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Belli\HESSTL\"/>
    </mc:Choice>
  </mc:AlternateContent>
  <xr:revisionPtr revIDLastSave="0" documentId="13_ncr:1_{7483F40D-13F5-4E7A-90DF-BD92531359F4}" xr6:coauthVersionLast="47" xr6:coauthVersionMax="47" xr10:uidLastSave="{00000000-0000-0000-0000-000000000000}"/>
  <bookViews>
    <workbookView xWindow="-120" yWindow="-21720" windowWidth="38640" windowHeight="21120" xr2:uid="{00000000-000D-0000-FFFF-FFFF00000000}"/>
  </bookViews>
  <sheets>
    <sheet name="St. žiaci" sheetId="1" r:id="rId1"/>
    <sheet name="Škola chl." sheetId="2" r:id="rId2"/>
    <sheet name="St. žiačky" sheetId="3" r:id="rId3"/>
    <sheet name="Škola diev." sheetId="4" r:id="rId4"/>
    <sheet name="Nml. žiaci" sheetId="5" r:id="rId5"/>
    <sheet name="Nml. žiačky" sheetId="6" r:id="rId6"/>
  </sheets>
  <definedNames>
    <definedName name="_xlnm._FilterDatabase" localSheetId="4" hidden="1">'Nml. žiaci'!$B$2:$J$2</definedName>
    <definedName name="_xlnm._FilterDatabase" localSheetId="5" hidden="1">'Nml. žiačky'!$B$2:$J$2</definedName>
    <definedName name="_xlnm._FilterDatabase" localSheetId="0" hidden="1">'St. žiaci'!$B$2:$J$2</definedName>
    <definedName name="_xlnm._FilterDatabase" localSheetId="2" hidden="1">'St. žiačky'!$B$2:$J$2</definedName>
    <definedName name="_xlnm._FilterDatabase" localSheetId="3" hidden="1">'Škola diev.'!$B$2:$H$2</definedName>
    <definedName name="_xlnm._FilterDatabase" localSheetId="1" hidden="1">'Škola chl.'!$B$2:$H$2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5" l="1"/>
  <c r="J64" i="1"/>
  <c r="J61" i="1"/>
  <c r="J34" i="1"/>
  <c r="J37" i="3"/>
  <c r="J13" i="6"/>
  <c r="J16" i="6"/>
  <c r="J17" i="6"/>
  <c r="J8" i="6"/>
  <c r="J5" i="6"/>
  <c r="J11" i="6"/>
  <c r="J15" i="6"/>
  <c r="J26" i="6"/>
  <c r="J25" i="6"/>
  <c r="J28" i="6"/>
  <c r="J22" i="6"/>
  <c r="J23" i="6"/>
  <c r="J21" i="6"/>
  <c r="J27" i="6"/>
  <c r="J14" i="6"/>
  <c r="J20" i="6"/>
  <c r="J9" i="6"/>
  <c r="J12" i="6"/>
  <c r="J24" i="6"/>
  <c r="J18" i="6"/>
  <c r="J19" i="6"/>
  <c r="J6" i="6"/>
  <c r="J7" i="6"/>
  <c r="J10" i="6"/>
  <c r="J4" i="6"/>
  <c r="J3" i="6"/>
  <c r="J19" i="5"/>
  <c r="J40" i="5"/>
  <c r="J37" i="5"/>
  <c r="J45" i="5"/>
  <c r="J35" i="5"/>
  <c r="J50" i="5"/>
  <c r="J56" i="5"/>
  <c r="J34" i="5"/>
  <c r="J31" i="5"/>
  <c r="J54" i="5"/>
  <c r="J51" i="5"/>
  <c r="J28" i="5"/>
  <c r="J42" i="5"/>
  <c r="J46" i="5"/>
  <c r="J20" i="5"/>
  <c r="J53" i="5"/>
  <c r="J49" i="5"/>
  <c r="J47" i="5"/>
  <c r="J43" i="5"/>
  <c r="J33" i="5"/>
  <c r="J27" i="5"/>
  <c r="J41" i="5"/>
  <c r="J32" i="5"/>
  <c r="J52" i="5"/>
  <c r="J30" i="5"/>
  <c r="J48" i="5"/>
  <c r="J39" i="5"/>
  <c r="J36" i="5"/>
  <c r="J44" i="5"/>
  <c r="J29" i="5"/>
  <c r="J21" i="5"/>
  <c r="J16" i="5"/>
  <c r="J25" i="5"/>
  <c r="J26" i="5"/>
  <c r="J24" i="5"/>
  <c r="J38" i="5"/>
  <c r="J18" i="5"/>
  <c r="J17" i="5"/>
  <c r="J12" i="5"/>
  <c r="J23" i="5"/>
  <c r="J14" i="5"/>
  <c r="J10" i="5"/>
  <c r="J13" i="5"/>
  <c r="J22" i="5"/>
  <c r="J11" i="5"/>
  <c r="J7" i="5"/>
  <c r="J8" i="5"/>
  <c r="J9" i="5"/>
  <c r="J15" i="5"/>
  <c r="J6" i="5"/>
  <c r="J5" i="5"/>
  <c r="J4" i="5"/>
  <c r="J3" i="5"/>
  <c r="H5" i="4"/>
  <c r="H6" i="4"/>
  <c r="H4" i="4"/>
  <c r="H3" i="4"/>
  <c r="J29" i="3"/>
  <c r="J34" i="3"/>
  <c r="J39" i="3"/>
  <c r="J42" i="3"/>
  <c r="J32" i="3"/>
  <c r="J22" i="3"/>
  <c r="J13" i="3"/>
  <c r="J6" i="3"/>
  <c r="J15" i="3"/>
  <c r="J4" i="3"/>
  <c r="J8" i="3"/>
  <c r="J14" i="3"/>
  <c r="J5" i="3"/>
  <c r="J10" i="3"/>
  <c r="J7" i="3"/>
  <c r="J16" i="3"/>
  <c r="J12" i="3"/>
  <c r="J17" i="3"/>
  <c r="J24" i="3"/>
  <c r="J11" i="3"/>
  <c r="J19" i="3"/>
  <c r="J18" i="3"/>
  <c r="J36" i="3"/>
  <c r="J9" i="3"/>
  <c r="J28" i="3"/>
  <c r="J25" i="3"/>
  <c r="J23" i="3"/>
  <c r="J21" i="3"/>
  <c r="J27" i="3"/>
  <c r="J43" i="3"/>
  <c r="J20" i="3"/>
  <c r="J38" i="3"/>
  <c r="J44" i="3"/>
  <c r="J31" i="3"/>
  <c r="J26" i="3"/>
  <c r="J30" i="3"/>
  <c r="J41" i="3"/>
  <c r="J35" i="3"/>
  <c r="J40" i="3"/>
  <c r="J33" i="3"/>
  <c r="J3" i="3"/>
  <c r="H4" i="2"/>
  <c r="H5" i="2"/>
  <c r="H7" i="2"/>
  <c r="H6" i="2"/>
  <c r="H3" i="2"/>
  <c r="J35" i="1"/>
  <c r="J36" i="1"/>
  <c r="J66" i="1"/>
  <c r="J58" i="1"/>
  <c r="J50" i="1"/>
  <c r="J60" i="1"/>
  <c r="J67" i="1"/>
  <c r="J68" i="1"/>
  <c r="J65" i="1"/>
  <c r="J13" i="1"/>
  <c r="J8" i="1"/>
  <c r="J30" i="1"/>
  <c r="J42" i="1"/>
  <c r="J25" i="1"/>
  <c r="J4" i="1"/>
  <c r="J5" i="1"/>
  <c r="J11" i="1"/>
  <c r="J10" i="1"/>
  <c r="J33" i="1"/>
  <c r="J6" i="1"/>
  <c r="J7" i="1"/>
  <c r="J14" i="1"/>
  <c r="J24" i="1"/>
  <c r="J16" i="1"/>
  <c r="J15" i="1"/>
  <c r="J18" i="1"/>
  <c r="J9" i="1"/>
  <c r="J12" i="1"/>
  <c r="J23" i="1"/>
  <c r="J22" i="1"/>
  <c r="J29" i="1"/>
  <c r="J32" i="1"/>
  <c r="J28" i="1"/>
  <c r="J20" i="1"/>
  <c r="J43" i="1"/>
  <c r="J19" i="1"/>
  <c r="J39" i="1"/>
  <c r="J37" i="1"/>
  <c r="J21" i="1"/>
  <c r="J52" i="1"/>
  <c r="J27" i="1"/>
  <c r="J38" i="1"/>
  <c r="J47" i="1"/>
  <c r="J51" i="1"/>
  <c r="J63" i="1"/>
  <c r="J48" i="1"/>
  <c r="J49" i="1"/>
  <c r="J40" i="1"/>
  <c r="J55" i="1"/>
  <c r="J26" i="1"/>
  <c r="J41" i="1"/>
  <c r="J44" i="1"/>
  <c r="J31" i="1"/>
  <c r="J46" i="1"/>
  <c r="J56" i="1"/>
  <c r="J57" i="1"/>
  <c r="J53" i="1"/>
  <c r="J59" i="1"/>
  <c r="J62" i="1"/>
  <c r="J69" i="1"/>
  <c r="J54" i="1"/>
  <c r="J45" i="1"/>
  <c r="J17" i="1"/>
  <c r="J3" i="1"/>
</calcChain>
</file>

<file path=xl/sharedStrings.xml><?xml version="1.0" encoding="utf-8"?>
<sst xmlns="http://schemas.openxmlformats.org/spreadsheetml/2006/main" count="631" uniqueCount="311">
  <si>
    <t>Černiga</t>
  </si>
  <si>
    <t>Peter</t>
  </si>
  <si>
    <t>ZŠ Kudlovská</t>
  </si>
  <si>
    <t>Stoják</t>
  </si>
  <si>
    <t>Adam</t>
  </si>
  <si>
    <t>ZŠ Hrnčiarska</t>
  </si>
  <si>
    <t>Benej</t>
  </si>
  <si>
    <t>Marek</t>
  </si>
  <si>
    <t>ZŠ Švermova</t>
  </si>
  <si>
    <t>Luksaj</t>
  </si>
  <si>
    <t>Filip</t>
  </si>
  <si>
    <t>ZŠ Dargovských hrdinov</t>
  </si>
  <si>
    <t>Fabian</t>
  </si>
  <si>
    <t>Juraj</t>
  </si>
  <si>
    <t>Lopata</t>
  </si>
  <si>
    <t>Quido</t>
  </si>
  <si>
    <t>Švec</t>
  </si>
  <si>
    <t>Timotej</t>
  </si>
  <si>
    <t>ZŠ Cyrila a Metoda</t>
  </si>
  <si>
    <t>Sokolovič</t>
  </si>
  <si>
    <t>Lukáš</t>
  </si>
  <si>
    <t>Sentivan</t>
  </si>
  <si>
    <t>Marko</t>
  </si>
  <si>
    <t>Šteger</t>
  </si>
  <si>
    <t>Dávid</t>
  </si>
  <si>
    <t>Balint</t>
  </si>
  <si>
    <t>Vladimír</t>
  </si>
  <si>
    <t>Dolobáč</t>
  </si>
  <si>
    <t>Dominik</t>
  </si>
  <si>
    <t>ZŠ Pugačevova</t>
  </si>
  <si>
    <t>Danko</t>
  </si>
  <si>
    <t>Samuel</t>
  </si>
  <si>
    <t>Morvai</t>
  </si>
  <si>
    <t>Ilja</t>
  </si>
  <si>
    <t>Huntej</t>
  </si>
  <si>
    <t>Jaroslav</t>
  </si>
  <si>
    <t>Blaha</t>
  </si>
  <si>
    <t>Boršč</t>
  </si>
  <si>
    <t>Šepeľa</t>
  </si>
  <si>
    <t>Richard</t>
  </si>
  <si>
    <t>Leferovič</t>
  </si>
  <si>
    <t>Martin</t>
  </si>
  <si>
    <t>Kucík</t>
  </si>
  <si>
    <t>Andrew</t>
  </si>
  <si>
    <t>Cap</t>
  </si>
  <si>
    <t>Hudák</t>
  </si>
  <si>
    <t>Hugo</t>
  </si>
  <si>
    <t>Šmajda</t>
  </si>
  <si>
    <t>Maxim</t>
  </si>
  <si>
    <t>Kmec</t>
  </si>
  <si>
    <t>Horváth</t>
  </si>
  <si>
    <t>Čičvák</t>
  </si>
  <si>
    <t>Michal</t>
  </si>
  <si>
    <t>Tribula</t>
  </si>
  <si>
    <t>Huray</t>
  </si>
  <si>
    <t>Matta Pavlisko</t>
  </si>
  <si>
    <t>Nicolas</t>
  </si>
  <si>
    <t>Roman</t>
  </si>
  <si>
    <t>Viliam</t>
  </si>
  <si>
    <t>Maciboba</t>
  </si>
  <si>
    <t>Derďak</t>
  </si>
  <si>
    <t>Kristián</t>
  </si>
  <si>
    <t>Zanini</t>
  </si>
  <si>
    <t>Alessandro</t>
  </si>
  <si>
    <t>Bialý</t>
  </si>
  <si>
    <t>Denis</t>
  </si>
  <si>
    <t>Dendeš</t>
  </si>
  <si>
    <t>Ján</t>
  </si>
  <si>
    <t>Kremnický</t>
  </si>
  <si>
    <t>Vajda</t>
  </si>
  <si>
    <t>Tadeáš</t>
  </si>
  <si>
    <t>Horvat</t>
  </si>
  <si>
    <t>Simon</t>
  </si>
  <si>
    <t>Kapko</t>
  </si>
  <si>
    <t>Aurel</t>
  </si>
  <si>
    <t>Horvát</t>
  </si>
  <si>
    <t>Pavol</t>
  </si>
  <si>
    <t>Melník</t>
  </si>
  <si>
    <t>Goroľ</t>
  </si>
  <si>
    <t>Michalko</t>
  </si>
  <si>
    <t>Bednařík</t>
  </si>
  <si>
    <t>Jakub</t>
  </si>
  <si>
    <t>Argay</t>
  </si>
  <si>
    <t>Róbert</t>
  </si>
  <si>
    <t>Polák</t>
  </si>
  <si>
    <t>Slivka</t>
  </si>
  <si>
    <t>Ujvári</t>
  </si>
  <si>
    <t>Damián</t>
  </si>
  <si>
    <t>Robert</t>
  </si>
  <si>
    <t>Poradie</t>
  </si>
  <si>
    <t>Priezvisko</t>
  </si>
  <si>
    <t>Meno</t>
  </si>
  <si>
    <t>Škola</t>
  </si>
  <si>
    <t>I.kolo</t>
  </si>
  <si>
    <t>Body</t>
  </si>
  <si>
    <t>Základná škola</t>
  </si>
  <si>
    <t>Dadejová</t>
  </si>
  <si>
    <t>Nela</t>
  </si>
  <si>
    <t>Škutová</t>
  </si>
  <si>
    <t>Vanesa</t>
  </si>
  <si>
    <t>Lipová</t>
  </si>
  <si>
    <t>Simona</t>
  </si>
  <si>
    <t>Bočanová</t>
  </si>
  <si>
    <t>Viktória</t>
  </si>
  <si>
    <t>Benejová</t>
  </si>
  <si>
    <t>Lea</t>
  </si>
  <si>
    <t>Marcinčáková</t>
  </si>
  <si>
    <t>Ema</t>
  </si>
  <si>
    <t>Felcová</t>
  </si>
  <si>
    <t>Sára</t>
  </si>
  <si>
    <t>Kertészová</t>
  </si>
  <si>
    <t>Nataša</t>
  </si>
  <si>
    <t>Strížová</t>
  </si>
  <si>
    <t>Stella</t>
  </si>
  <si>
    <t>Michalidesová</t>
  </si>
  <si>
    <t>Eva</t>
  </si>
  <si>
    <t>Dianišková</t>
  </si>
  <si>
    <t>Puškárová</t>
  </si>
  <si>
    <t>Sophia</t>
  </si>
  <si>
    <t>Crea</t>
  </si>
  <si>
    <t>Bety</t>
  </si>
  <si>
    <t>Dudová</t>
  </si>
  <si>
    <t>Anna</t>
  </si>
  <si>
    <t>Kmecová</t>
  </si>
  <si>
    <t>Barbora</t>
  </si>
  <si>
    <t>Milčáková</t>
  </si>
  <si>
    <t>Petra</t>
  </si>
  <si>
    <t>Myšľanová</t>
  </si>
  <si>
    <t>Sandra</t>
  </si>
  <si>
    <t>Natália</t>
  </si>
  <si>
    <t>Petrová</t>
  </si>
  <si>
    <t>Daniela</t>
  </si>
  <si>
    <t>Beňová</t>
  </si>
  <si>
    <t>Niersiesian</t>
  </si>
  <si>
    <t>Anastázia</t>
  </si>
  <si>
    <t>Kabátová</t>
  </si>
  <si>
    <t>Leila - Zoe</t>
  </si>
  <si>
    <t>Alina</t>
  </si>
  <si>
    <t>Goroľová</t>
  </si>
  <si>
    <t>Linda</t>
  </si>
  <si>
    <t>Ondovčáková</t>
  </si>
  <si>
    <t>Noemi</t>
  </si>
  <si>
    <t>ZS Pugačevova</t>
  </si>
  <si>
    <t>Vargovičová</t>
  </si>
  <si>
    <t>Miroslava</t>
  </si>
  <si>
    <t>Tkáčová</t>
  </si>
  <si>
    <t>Annamária</t>
  </si>
  <si>
    <t>Mitalčáková</t>
  </si>
  <si>
    <t>Sofia</t>
  </si>
  <si>
    <t>Škovranková</t>
  </si>
  <si>
    <t>Hana</t>
  </si>
  <si>
    <t>Fedorová</t>
  </si>
  <si>
    <t>Kolesárová</t>
  </si>
  <si>
    <t>Šimková</t>
  </si>
  <si>
    <t>Polláková</t>
  </si>
  <si>
    <t>Júlia</t>
  </si>
  <si>
    <t>Guľková</t>
  </si>
  <si>
    <t>Petro</t>
  </si>
  <si>
    <t>Tobiáš</t>
  </si>
  <si>
    <t>Firko</t>
  </si>
  <si>
    <t>Golembiovský</t>
  </si>
  <si>
    <t>Teo</t>
  </si>
  <si>
    <t>Lipinský</t>
  </si>
  <si>
    <t>Nino</t>
  </si>
  <si>
    <t>Felc</t>
  </si>
  <si>
    <t>Viktor</t>
  </si>
  <si>
    <t>Humeník</t>
  </si>
  <si>
    <t>Matias</t>
  </si>
  <si>
    <t>Lebloch</t>
  </si>
  <si>
    <t>Keller</t>
  </si>
  <si>
    <t>Černega</t>
  </si>
  <si>
    <t>Patrik</t>
  </si>
  <si>
    <t>Hodor</t>
  </si>
  <si>
    <t>Gališin</t>
  </si>
  <si>
    <t>Petrovčin</t>
  </si>
  <si>
    <t>Tomáš</t>
  </si>
  <si>
    <t>Bober</t>
  </si>
  <si>
    <t>Ajredini</t>
  </si>
  <si>
    <t>Zozuľak</t>
  </si>
  <si>
    <t>Poľačko</t>
  </si>
  <si>
    <t>Daniel</t>
  </si>
  <si>
    <t>Kačur</t>
  </si>
  <si>
    <t>Denis Max</t>
  </si>
  <si>
    <t>Kolesár</t>
  </si>
  <si>
    <t>Homičko</t>
  </si>
  <si>
    <t>Brek</t>
  </si>
  <si>
    <t>Barnišin</t>
  </si>
  <si>
    <t>Žák</t>
  </si>
  <si>
    <t>Miroslav</t>
  </si>
  <si>
    <t>Zgabur</t>
  </si>
  <si>
    <t>Čop</t>
  </si>
  <si>
    <t>Savary</t>
  </si>
  <si>
    <t>Oliver</t>
  </si>
  <si>
    <t>Kaduk</t>
  </si>
  <si>
    <t>František</t>
  </si>
  <si>
    <t>Lelič</t>
  </si>
  <si>
    <t>Štefan</t>
  </si>
  <si>
    <t>Veľas</t>
  </si>
  <si>
    <t>Behún</t>
  </si>
  <si>
    <t>Rovňák</t>
  </si>
  <si>
    <t>Matej</t>
  </si>
  <si>
    <t>Koščo</t>
  </si>
  <si>
    <t>Kuruc</t>
  </si>
  <si>
    <t>Kevin</t>
  </si>
  <si>
    <t>Kunaš</t>
  </si>
  <si>
    <t>Ondrej</t>
  </si>
  <si>
    <t>Urbanič</t>
  </si>
  <si>
    <t>Šimon</t>
  </si>
  <si>
    <t>Šalata</t>
  </si>
  <si>
    <t>Haľko</t>
  </si>
  <si>
    <t>Jerguš</t>
  </si>
  <si>
    <t>Nemec</t>
  </si>
  <si>
    <t>Krajník</t>
  </si>
  <si>
    <t>Styrančák</t>
  </si>
  <si>
    <t>Olekšák</t>
  </si>
  <si>
    <t>Pančura</t>
  </si>
  <si>
    <t>Barna</t>
  </si>
  <si>
    <t>Pachovská</t>
  </si>
  <si>
    <t>Nina</t>
  </si>
  <si>
    <t>Veľasová</t>
  </si>
  <si>
    <t>Zuzana</t>
  </si>
  <si>
    <t>Michaela</t>
  </si>
  <si>
    <t>Valentina</t>
  </si>
  <si>
    <t>Džujková</t>
  </si>
  <si>
    <t>Karasová</t>
  </si>
  <si>
    <t>Oľga</t>
  </si>
  <si>
    <t>Dudráková</t>
  </si>
  <si>
    <t>Fajčáková</t>
  </si>
  <si>
    <t>Tereza</t>
  </si>
  <si>
    <t>Kičiková</t>
  </si>
  <si>
    <t>Bibiana</t>
  </si>
  <si>
    <t>Pančurová</t>
  </si>
  <si>
    <t>Kristína</t>
  </si>
  <si>
    <t>Baranová</t>
  </si>
  <si>
    <t>Liliana</t>
  </si>
  <si>
    <t>Babjáková</t>
  </si>
  <si>
    <t>Klára</t>
  </si>
  <si>
    <t>Kovčová</t>
  </si>
  <si>
    <t>Sabína</t>
  </si>
  <si>
    <t>Timuľáková</t>
  </si>
  <si>
    <t>Tamara</t>
  </si>
  <si>
    <t>Alžbeta</t>
  </si>
  <si>
    <t>Boberová</t>
  </si>
  <si>
    <t>Katarína</t>
  </si>
  <si>
    <t>Bycková</t>
  </si>
  <si>
    <t>Elena</t>
  </si>
  <si>
    <t>Hodorová</t>
  </si>
  <si>
    <t>Jaroslava</t>
  </si>
  <si>
    <t>Gáborová</t>
  </si>
  <si>
    <t>Jana</t>
  </si>
  <si>
    <t>Spolu</t>
  </si>
  <si>
    <t>I. kolo</t>
  </si>
  <si>
    <t>II. kolo</t>
  </si>
  <si>
    <t>III. kolo</t>
  </si>
  <si>
    <t>Dráb</t>
  </si>
  <si>
    <t>Adrián</t>
  </si>
  <si>
    <t>Šurina</t>
  </si>
  <si>
    <t>Horný</t>
  </si>
  <si>
    <t>Galajda</t>
  </si>
  <si>
    <t>Račko</t>
  </si>
  <si>
    <t>Ščerba</t>
  </si>
  <si>
    <t>Kuľha</t>
  </si>
  <si>
    <t>Krug</t>
  </si>
  <si>
    <t>Justin</t>
  </si>
  <si>
    <t>Belá n/Cirochou</t>
  </si>
  <si>
    <t>Tomčák</t>
  </si>
  <si>
    <t>Karas</t>
  </si>
  <si>
    <t>Harasim</t>
  </si>
  <si>
    <t xml:space="preserve">Hreško </t>
  </si>
  <si>
    <t>II.kolo</t>
  </si>
  <si>
    <t>III.kolo</t>
  </si>
  <si>
    <t>IV.kolo</t>
  </si>
  <si>
    <t>ZŠ Hrnčiarská</t>
  </si>
  <si>
    <t>Baricová</t>
  </si>
  <si>
    <t>Valentína</t>
  </si>
  <si>
    <t>Gnipová</t>
  </si>
  <si>
    <t>Olívia</t>
  </si>
  <si>
    <t>Mandulová</t>
  </si>
  <si>
    <t>Barborka</t>
  </si>
  <si>
    <t>Kopčáková</t>
  </si>
  <si>
    <t>Tatiana</t>
  </si>
  <si>
    <t>Behúnová</t>
  </si>
  <si>
    <t>Karpáčová</t>
  </si>
  <si>
    <t>ZS Kudlovská</t>
  </si>
  <si>
    <t>Krešila</t>
  </si>
  <si>
    <t>Harvan</t>
  </si>
  <si>
    <t>Gregor</t>
  </si>
  <si>
    <t>Fedor</t>
  </si>
  <si>
    <t>ZŠ Belá n/Cirochou</t>
  </si>
  <si>
    <t>Pomykalová</t>
  </si>
  <si>
    <t>Rút</t>
  </si>
  <si>
    <t>Lojanová</t>
  </si>
  <si>
    <t>Emma</t>
  </si>
  <si>
    <t>Dunajová</t>
  </si>
  <si>
    <t>Stela</t>
  </si>
  <si>
    <t>Vozárová</t>
  </si>
  <si>
    <t>Michalková</t>
  </si>
  <si>
    <t>Eliška</t>
  </si>
  <si>
    <t>Vašková</t>
  </si>
  <si>
    <t>Alexandra</t>
  </si>
  <si>
    <t>Harakaľová</t>
  </si>
  <si>
    <t>IV. kolo</t>
  </si>
  <si>
    <t>Hanka</t>
  </si>
  <si>
    <t>ZŠ Jána Švermu</t>
  </si>
  <si>
    <t>Mastiľák</t>
  </si>
  <si>
    <t>Mathias</t>
  </si>
  <si>
    <t>Kováč</t>
  </si>
  <si>
    <t>Braňo</t>
  </si>
  <si>
    <t>Ufnár</t>
  </si>
  <si>
    <t>Stanislav</t>
  </si>
  <si>
    <t>Hrubovský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</si>
</sst>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Ronnia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 inden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topLeftCell="A2" zoomScale="95" zoomScaleNormal="95" workbookViewId="0">
      <selection activeCell="C3" sqref="C3"/>
    </sheetView>
  </sheetViews>
  <sheetFormatPr defaultRowHeight="14"/>
  <cols>
    <col min="1" max="1" width="2.6328125" style="1" customWidth="1"/>
    <col min="2" max="2" width="9.6328125" style="2" customWidth="1"/>
    <col min="3" max="4" width="15.6328125" style="1" customWidth="1"/>
    <col min="5" max="5" width="24.7265625" style="1" customWidth="1"/>
    <col min="6" max="10" width="10.6328125" style="4" customWidth="1"/>
    <col min="11" max="11" width="8.7265625" style="1"/>
    <col min="12" max="12" width="8.7265625" style="1" hidden="1" customWidth="1"/>
    <col min="13" max="13" width="8.7265625" style="4" hidden="1" customWidth="1"/>
    <col min="14" max="16384" width="8.7265625" style="1"/>
  </cols>
  <sheetData>
    <row r="1" spans="1:13" ht="14.5" thickBot="1"/>
    <row r="2" spans="1:13" s="3" customFormat="1" ht="14.5" thickBot="1">
      <c r="A2" s="40"/>
      <c r="B2" s="64" t="s">
        <v>89</v>
      </c>
      <c r="C2" s="21" t="s">
        <v>90</v>
      </c>
      <c r="D2" s="21" t="s">
        <v>91</v>
      </c>
      <c r="E2" s="21" t="s">
        <v>92</v>
      </c>
      <c r="F2" s="22" t="s">
        <v>251</v>
      </c>
      <c r="G2" s="22" t="s">
        <v>252</v>
      </c>
      <c r="H2" s="22" t="s">
        <v>253</v>
      </c>
      <c r="I2" s="22" t="s">
        <v>301</v>
      </c>
      <c r="J2" s="22" t="s">
        <v>250</v>
      </c>
      <c r="M2" s="5" t="s">
        <v>94</v>
      </c>
    </row>
    <row r="3" spans="1:13">
      <c r="A3" s="41"/>
      <c r="B3" s="35">
        <v>1</v>
      </c>
      <c r="C3" s="36" t="s">
        <v>0</v>
      </c>
      <c r="D3" s="36" t="s">
        <v>1</v>
      </c>
      <c r="E3" s="36" t="s">
        <v>2</v>
      </c>
      <c r="F3" s="32">
        <v>400</v>
      </c>
      <c r="G3" s="32">
        <v>400</v>
      </c>
      <c r="H3" s="32">
        <v>400</v>
      </c>
      <c r="I3" s="32">
        <v>400</v>
      </c>
      <c r="J3" s="33">
        <f t="shared" ref="J3:J34" si="0">SUM(F3:I3)</f>
        <v>1600</v>
      </c>
      <c r="L3" s="1">
        <v>1</v>
      </c>
      <c r="M3" s="4">
        <v>400</v>
      </c>
    </row>
    <row r="4" spans="1:13">
      <c r="A4" s="41"/>
      <c r="B4" s="29">
        <v>2</v>
      </c>
      <c r="C4" s="37" t="s">
        <v>3</v>
      </c>
      <c r="D4" s="37" t="s">
        <v>4</v>
      </c>
      <c r="E4" s="37" t="s">
        <v>5</v>
      </c>
      <c r="F4" s="34">
        <v>360</v>
      </c>
      <c r="G4" s="34">
        <v>360</v>
      </c>
      <c r="H4" s="34">
        <v>360</v>
      </c>
      <c r="I4" s="34">
        <v>360</v>
      </c>
      <c r="J4" s="18">
        <f t="shared" si="0"/>
        <v>1440</v>
      </c>
      <c r="L4" s="1">
        <v>2</v>
      </c>
      <c r="M4" s="4">
        <v>360</v>
      </c>
    </row>
    <row r="5" spans="1:13">
      <c r="A5" s="41"/>
      <c r="B5" s="29">
        <v>3</v>
      </c>
      <c r="C5" s="37" t="s">
        <v>6</v>
      </c>
      <c r="D5" s="37" t="s">
        <v>7</v>
      </c>
      <c r="E5" s="37" t="s">
        <v>303</v>
      </c>
      <c r="F5" s="34">
        <v>340</v>
      </c>
      <c r="G5" s="34">
        <v>320</v>
      </c>
      <c r="H5" s="34">
        <v>340</v>
      </c>
      <c r="I5" s="34">
        <v>340</v>
      </c>
      <c r="J5" s="18">
        <f t="shared" si="0"/>
        <v>1340</v>
      </c>
      <c r="L5" s="1">
        <v>3</v>
      </c>
      <c r="M5" s="4">
        <v>340</v>
      </c>
    </row>
    <row r="6" spans="1:13">
      <c r="A6" s="41"/>
      <c r="B6" s="29">
        <v>4</v>
      </c>
      <c r="C6" s="37" t="s">
        <v>19</v>
      </c>
      <c r="D6" s="37" t="s">
        <v>20</v>
      </c>
      <c r="E6" s="37" t="s">
        <v>5</v>
      </c>
      <c r="F6" s="34">
        <v>285</v>
      </c>
      <c r="G6" s="34">
        <v>285</v>
      </c>
      <c r="H6" s="34">
        <v>285</v>
      </c>
      <c r="I6" s="34">
        <v>320</v>
      </c>
      <c r="J6" s="18">
        <f t="shared" si="0"/>
        <v>1175</v>
      </c>
      <c r="L6" s="1">
        <v>4</v>
      </c>
      <c r="M6" s="4">
        <v>320</v>
      </c>
    </row>
    <row r="7" spans="1:13">
      <c r="A7" s="41"/>
      <c r="B7" s="29">
        <v>5</v>
      </c>
      <c r="C7" s="37" t="s">
        <v>21</v>
      </c>
      <c r="D7" s="37" t="s">
        <v>22</v>
      </c>
      <c r="E7" s="37" t="s">
        <v>2</v>
      </c>
      <c r="F7" s="34">
        <v>225</v>
      </c>
      <c r="G7" s="34">
        <v>225</v>
      </c>
      <c r="H7" s="34">
        <v>285</v>
      </c>
      <c r="I7" s="34">
        <v>285</v>
      </c>
      <c r="J7" s="18">
        <f t="shared" si="0"/>
        <v>1020</v>
      </c>
      <c r="L7" s="1">
        <v>5</v>
      </c>
      <c r="M7" s="4">
        <v>300</v>
      </c>
    </row>
    <row r="8" spans="1:13">
      <c r="A8" s="41"/>
      <c r="B8" s="29">
        <v>6</v>
      </c>
      <c r="C8" s="37" t="s">
        <v>257</v>
      </c>
      <c r="D8" s="37" t="s">
        <v>28</v>
      </c>
      <c r="E8" s="37" t="s">
        <v>2</v>
      </c>
      <c r="F8" s="34"/>
      <c r="G8" s="34">
        <v>285</v>
      </c>
      <c r="H8" s="34">
        <v>320</v>
      </c>
      <c r="I8" s="34">
        <v>285</v>
      </c>
      <c r="J8" s="18">
        <f t="shared" si="0"/>
        <v>890</v>
      </c>
      <c r="L8" s="1">
        <v>6</v>
      </c>
      <c r="M8" s="4">
        <v>290</v>
      </c>
    </row>
    <row r="9" spans="1:13">
      <c r="A9" s="41"/>
      <c r="B9" s="29">
        <v>7</v>
      </c>
      <c r="C9" s="37" t="s">
        <v>34</v>
      </c>
      <c r="D9" s="37" t="s">
        <v>35</v>
      </c>
      <c r="E9" s="37" t="s">
        <v>2</v>
      </c>
      <c r="F9" s="34">
        <v>225</v>
      </c>
      <c r="G9" s="34">
        <v>285</v>
      </c>
      <c r="H9" s="34">
        <v>110</v>
      </c>
      <c r="I9" s="34">
        <v>225</v>
      </c>
      <c r="J9" s="18">
        <f t="shared" si="0"/>
        <v>845</v>
      </c>
      <c r="L9" s="1">
        <v>7</v>
      </c>
      <c r="M9" s="4">
        <v>280</v>
      </c>
    </row>
    <row r="10" spans="1:13">
      <c r="A10" s="41"/>
      <c r="B10" s="29">
        <v>8</v>
      </c>
      <c r="C10" s="37" t="s">
        <v>14</v>
      </c>
      <c r="D10" s="37" t="s">
        <v>15</v>
      </c>
      <c r="E10" s="37" t="s">
        <v>2</v>
      </c>
      <c r="F10" s="34">
        <v>285</v>
      </c>
      <c r="G10" s="34">
        <v>35</v>
      </c>
      <c r="H10" s="34">
        <v>225</v>
      </c>
      <c r="I10" s="34">
        <v>285</v>
      </c>
      <c r="J10" s="18">
        <f t="shared" si="0"/>
        <v>830</v>
      </c>
      <c r="L10" s="1">
        <v>8</v>
      </c>
      <c r="M10" s="4">
        <v>270</v>
      </c>
    </row>
    <row r="11" spans="1:13">
      <c r="A11" s="41"/>
      <c r="B11" s="29">
        <v>9</v>
      </c>
      <c r="C11" s="37" t="s">
        <v>9</v>
      </c>
      <c r="D11" s="37" t="s">
        <v>10</v>
      </c>
      <c r="E11" s="37" t="s">
        <v>11</v>
      </c>
      <c r="F11" s="34">
        <v>320</v>
      </c>
      <c r="G11" s="39">
        <v>135</v>
      </c>
      <c r="H11" s="34">
        <v>110</v>
      </c>
      <c r="I11" s="34">
        <v>225</v>
      </c>
      <c r="J11" s="18">
        <f t="shared" si="0"/>
        <v>790</v>
      </c>
      <c r="L11" s="1">
        <v>9</v>
      </c>
      <c r="M11" s="4">
        <v>260</v>
      </c>
    </row>
    <row r="12" spans="1:13">
      <c r="A12" s="41"/>
      <c r="B12" s="29">
        <v>10</v>
      </c>
      <c r="C12" s="37" t="s">
        <v>36</v>
      </c>
      <c r="D12" s="37" t="s">
        <v>20</v>
      </c>
      <c r="E12" s="37" t="s">
        <v>11</v>
      </c>
      <c r="F12" s="34">
        <v>225</v>
      </c>
      <c r="G12" s="34"/>
      <c r="H12" s="34">
        <v>285</v>
      </c>
      <c r="I12" s="34">
        <v>225</v>
      </c>
      <c r="J12" s="18">
        <f t="shared" si="0"/>
        <v>735</v>
      </c>
      <c r="L12" s="1">
        <v>10</v>
      </c>
      <c r="M12" s="4">
        <v>250</v>
      </c>
    </row>
    <row r="13" spans="1:13">
      <c r="A13" s="41"/>
      <c r="B13" s="29"/>
      <c r="C13" s="17" t="s">
        <v>256</v>
      </c>
      <c r="D13" s="17" t="s">
        <v>207</v>
      </c>
      <c r="E13" s="37" t="s">
        <v>2</v>
      </c>
      <c r="F13" s="34"/>
      <c r="G13" s="34">
        <v>285</v>
      </c>
      <c r="H13" s="34">
        <v>225</v>
      </c>
      <c r="I13" s="34">
        <v>225</v>
      </c>
      <c r="J13" s="18">
        <f t="shared" si="0"/>
        <v>735</v>
      </c>
      <c r="L13" s="1">
        <v>11</v>
      </c>
      <c r="M13" s="4">
        <v>240</v>
      </c>
    </row>
    <row r="14" spans="1:13">
      <c r="A14" s="41"/>
      <c r="B14" s="29">
        <v>12</v>
      </c>
      <c r="C14" s="38" t="s">
        <v>23</v>
      </c>
      <c r="D14" s="37" t="s">
        <v>24</v>
      </c>
      <c r="E14" s="37" t="s">
        <v>2</v>
      </c>
      <c r="F14" s="34">
        <v>225</v>
      </c>
      <c r="G14" s="39">
        <v>135</v>
      </c>
      <c r="H14" s="34">
        <v>225</v>
      </c>
      <c r="I14" s="34">
        <v>135</v>
      </c>
      <c r="J14" s="18">
        <f t="shared" si="0"/>
        <v>720</v>
      </c>
      <c r="L14" s="1">
        <v>12</v>
      </c>
      <c r="M14" s="4">
        <v>230</v>
      </c>
    </row>
    <row r="15" spans="1:13">
      <c r="A15" s="41"/>
      <c r="B15" s="29"/>
      <c r="C15" s="38" t="s">
        <v>30</v>
      </c>
      <c r="D15" s="37" t="s">
        <v>31</v>
      </c>
      <c r="E15" s="37" t="s">
        <v>2</v>
      </c>
      <c r="F15" s="34">
        <v>225</v>
      </c>
      <c r="G15" s="34">
        <v>225</v>
      </c>
      <c r="H15" s="34">
        <v>110</v>
      </c>
      <c r="I15" s="34">
        <v>135</v>
      </c>
      <c r="J15" s="18">
        <f t="shared" si="0"/>
        <v>695</v>
      </c>
      <c r="L15" s="1">
        <v>13</v>
      </c>
      <c r="M15" s="4">
        <v>220</v>
      </c>
    </row>
    <row r="16" spans="1:13">
      <c r="A16" s="41"/>
      <c r="B16" s="29">
        <v>13</v>
      </c>
      <c r="C16" s="38" t="s">
        <v>27</v>
      </c>
      <c r="D16" s="37" t="s">
        <v>28</v>
      </c>
      <c r="E16" s="37" t="s">
        <v>29</v>
      </c>
      <c r="F16" s="34">
        <v>225</v>
      </c>
      <c r="G16" s="34">
        <v>225</v>
      </c>
      <c r="H16" s="34">
        <v>110</v>
      </c>
      <c r="I16" s="34">
        <v>135</v>
      </c>
      <c r="J16" s="18">
        <f t="shared" si="0"/>
        <v>695</v>
      </c>
      <c r="L16" s="1">
        <v>14</v>
      </c>
      <c r="M16" s="4">
        <v>210</v>
      </c>
    </row>
    <row r="17" spans="1:13">
      <c r="A17" s="41"/>
      <c r="B17" s="29">
        <v>15</v>
      </c>
      <c r="C17" s="17" t="s">
        <v>254</v>
      </c>
      <c r="D17" s="17" t="s">
        <v>255</v>
      </c>
      <c r="E17" s="17" t="s">
        <v>264</v>
      </c>
      <c r="F17" s="34"/>
      <c r="G17" s="34">
        <v>340</v>
      </c>
      <c r="H17" s="34">
        <v>285</v>
      </c>
      <c r="I17" s="34"/>
      <c r="J17" s="18">
        <f t="shared" si="0"/>
        <v>625</v>
      </c>
      <c r="L17" s="1">
        <v>15</v>
      </c>
      <c r="M17" s="4">
        <v>200</v>
      </c>
    </row>
    <row r="18" spans="1:13">
      <c r="A18" s="41"/>
      <c r="B18" s="29">
        <v>16</v>
      </c>
      <c r="C18" s="38" t="s">
        <v>32</v>
      </c>
      <c r="D18" s="37" t="s">
        <v>33</v>
      </c>
      <c r="E18" s="37" t="s">
        <v>11</v>
      </c>
      <c r="F18" s="34">
        <v>225</v>
      </c>
      <c r="G18" s="34">
        <v>35</v>
      </c>
      <c r="H18" s="34">
        <v>225</v>
      </c>
      <c r="I18" s="34">
        <v>135</v>
      </c>
      <c r="J18" s="18">
        <f t="shared" si="0"/>
        <v>620</v>
      </c>
      <c r="L18" s="1">
        <v>16</v>
      </c>
      <c r="M18" s="4">
        <v>190</v>
      </c>
    </row>
    <row r="19" spans="1:13">
      <c r="A19" s="41"/>
      <c r="B19" s="29">
        <v>17</v>
      </c>
      <c r="C19" s="37" t="s">
        <v>49</v>
      </c>
      <c r="D19" s="37" t="s">
        <v>4</v>
      </c>
      <c r="E19" s="37" t="s">
        <v>5</v>
      </c>
      <c r="F19" s="34">
        <v>135</v>
      </c>
      <c r="G19" s="34">
        <v>225</v>
      </c>
      <c r="H19" s="34">
        <v>25</v>
      </c>
      <c r="I19" s="34">
        <v>225</v>
      </c>
      <c r="J19" s="18">
        <f t="shared" si="0"/>
        <v>610</v>
      </c>
      <c r="L19" s="1">
        <v>17</v>
      </c>
      <c r="M19" s="4">
        <v>180</v>
      </c>
    </row>
    <row r="20" spans="1:13">
      <c r="A20" s="41"/>
      <c r="B20" s="29">
        <v>18</v>
      </c>
      <c r="C20" s="38" t="s">
        <v>45</v>
      </c>
      <c r="D20" s="37" t="s">
        <v>46</v>
      </c>
      <c r="E20" s="37" t="s">
        <v>2</v>
      </c>
      <c r="F20" s="34">
        <v>135</v>
      </c>
      <c r="G20" s="34">
        <v>225</v>
      </c>
      <c r="H20" s="34">
        <v>110</v>
      </c>
      <c r="I20" s="34">
        <v>135</v>
      </c>
      <c r="J20" s="18">
        <f t="shared" si="0"/>
        <v>605</v>
      </c>
      <c r="L20" s="1">
        <v>18</v>
      </c>
      <c r="M20" s="4">
        <v>170</v>
      </c>
    </row>
    <row r="21" spans="1:13">
      <c r="A21" s="41"/>
      <c r="B21" s="29">
        <v>19</v>
      </c>
      <c r="C21" s="37" t="s">
        <v>53</v>
      </c>
      <c r="D21" s="37" t="s">
        <v>22</v>
      </c>
      <c r="E21" s="37" t="s">
        <v>2</v>
      </c>
      <c r="F21" s="34">
        <v>35</v>
      </c>
      <c r="G21" s="34">
        <v>225</v>
      </c>
      <c r="H21" s="34">
        <v>110</v>
      </c>
      <c r="I21" s="34">
        <v>225</v>
      </c>
      <c r="J21" s="18">
        <f t="shared" si="0"/>
        <v>595</v>
      </c>
      <c r="L21" s="1">
        <v>19</v>
      </c>
      <c r="M21" s="4">
        <v>160</v>
      </c>
    </row>
    <row r="22" spans="1:13">
      <c r="A22" s="41"/>
      <c r="B22" s="29">
        <v>20</v>
      </c>
      <c r="C22" s="38" t="s">
        <v>38</v>
      </c>
      <c r="D22" s="37" t="s">
        <v>39</v>
      </c>
      <c r="E22" s="37" t="s">
        <v>11</v>
      </c>
      <c r="F22" s="34">
        <v>135</v>
      </c>
      <c r="G22" s="34">
        <v>35</v>
      </c>
      <c r="H22" s="34">
        <v>225</v>
      </c>
      <c r="I22" s="34">
        <v>135</v>
      </c>
      <c r="J22" s="18">
        <f t="shared" si="0"/>
        <v>530</v>
      </c>
      <c r="L22" s="1">
        <v>20</v>
      </c>
      <c r="M22" s="4">
        <v>150</v>
      </c>
    </row>
    <row r="23" spans="1:13">
      <c r="A23" s="41"/>
      <c r="B23" s="29">
        <v>21</v>
      </c>
      <c r="C23" s="38" t="s">
        <v>37</v>
      </c>
      <c r="D23" s="37" t="s">
        <v>10</v>
      </c>
      <c r="E23" s="37" t="s">
        <v>2</v>
      </c>
      <c r="F23" s="34">
        <v>135</v>
      </c>
      <c r="G23" s="39">
        <v>135</v>
      </c>
      <c r="H23" s="34">
        <v>110</v>
      </c>
      <c r="I23" s="34">
        <v>135</v>
      </c>
      <c r="J23" s="18">
        <f t="shared" si="0"/>
        <v>515</v>
      </c>
      <c r="L23" s="1">
        <v>21</v>
      </c>
      <c r="M23" s="4">
        <v>140</v>
      </c>
    </row>
    <row r="24" spans="1:13">
      <c r="A24" s="41"/>
      <c r="B24" s="29">
        <v>22</v>
      </c>
      <c r="C24" s="38" t="s">
        <v>25</v>
      </c>
      <c r="D24" s="37" t="s">
        <v>26</v>
      </c>
      <c r="E24" s="37" t="s">
        <v>2</v>
      </c>
      <c r="F24" s="34">
        <v>225</v>
      </c>
      <c r="G24" s="34">
        <v>35</v>
      </c>
      <c r="H24" s="34">
        <v>110</v>
      </c>
      <c r="I24" s="34">
        <v>135</v>
      </c>
      <c r="J24" s="18">
        <f t="shared" si="0"/>
        <v>505</v>
      </c>
      <c r="L24" s="1">
        <v>22</v>
      </c>
      <c r="M24" s="4">
        <v>130</v>
      </c>
    </row>
    <row r="25" spans="1:13">
      <c r="A25" s="41"/>
      <c r="B25" s="29">
        <v>23</v>
      </c>
      <c r="C25" s="37" t="s">
        <v>12</v>
      </c>
      <c r="D25" s="37" t="s">
        <v>13</v>
      </c>
      <c r="E25" s="37" t="s">
        <v>2</v>
      </c>
      <c r="F25" s="34">
        <v>285</v>
      </c>
      <c r="G25" s="34">
        <v>20</v>
      </c>
      <c r="H25" s="34">
        <v>110</v>
      </c>
      <c r="I25" s="34"/>
      <c r="J25" s="18">
        <f t="shared" si="0"/>
        <v>415</v>
      </c>
      <c r="L25" s="1">
        <v>23</v>
      </c>
      <c r="M25" s="4">
        <v>120</v>
      </c>
    </row>
    <row r="26" spans="1:13">
      <c r="A26" s="41"/>
      <c r="B26" s="29">
        <v>24</v>
      </c>
      <c r="C26" s="37" t="s">
        <v>71</v>
      </c>
      <c r="D26" s="37" t="s">
        <v>72</v>
      </c>
      <c r="E26" s="37" t="s">
        <v>11</v>
      </c>
      <c r="F26" s="34">
        <v>35</v>
      </c>
      <c r="G26" s="34">
        <v>225</v>
      </c>
      <c r="H26" s="34">
        <v>110</v>
      </c>
      <c r="I26" s="34">
        <v>40</v>
      </c>
      <c r="J26" s="18">
        <f t="shared" si="0"/>
        <v>410</v>
      </c>
      <c r="L26" s="1">
        <v>24</v>
      </c>
      <c r="M26" s="4">
        <v>110</v>
      </c>
    </row>
    <row r="27" spans="1:13">
      <c r="A27" s="41"/>
      <c r="B27" s="29">
        <v>25</v>
      </c>
      <c r="C27" s="37" t="s">
        <v>55</v>
      </c>
      <c r="D27" s="37" t="s">
        <v>56</v>
      </c>
      <c r="E27" s="37" t="s">
        <v>2</v>
      </c>
      <c r="F27" s="34">
        <v>35</v>
      </c>
      <c r="G27" s="34">
        <v>225</v>
      </c>
      <c r="H27" s="34">
        <v>110</v>
      </c>
      <c r="I27" s="34">
        <v>40</v>
      </c>
      <c r="J27" s="18">
        <f t="shared" si="0"/>
        <v>410</v>
      </c>
      <c r="L27" s="1">
        <v>25</v>
      </c>
      <c r="M27" s="4">
        <v>100</v>
      </c>
    </row>
    <row r="28" spans="1:13">
      <c r="A28" s="41"/>
      <c r="B28" s="29"/>
      <c r="C28" s="38" t="s">
        <v>44</v>
      </c>
      <c r="D28" s="37" t="s">
        <v>20</v>
      </c>
      <c r="E28" s="37" t="s">
        <v>11</v>
      </c>
      <c r="F28" s="34">
        <v>135</v>
      </c>
      <c r="G28" s="34">
        <v>20</v>
      </c>
      <c r="H28" s="34">
        <v>110</v>
      </c>
      <c r="I28" s="34">
        <v>135</v>
      </c>
      <c r="J28" s="18">
        <f t="shared" si="0"/>
        <v>400</v>
      </c>
      <c r="L28" s="1">
        <v>26</v>
      </c>
      <c r="M28" s="4">
        <v>90</v>
      </c>
    </row>
    <row r="29" spans="1:13">
      <c r="A29" s="41"/>
      <c r="B29" s="29">
        <v>27</v>
      </c>
      <c r="C29" s="37" t="s">
        <v>40</v>
      </c>
      <c r="D29" s="37" t="s">
        <v>41</v>
      </c>
      <c r="E29" s="37" t="s">
        <v>2</v>
      </c>
      <c r="F29" s="34">
        <v>135</v>
      </c>
      <c r="G29" s="34">
        <v>35</v>
      </c>
      <c r="H29" s="34">
        <v>225</v>
      </c>
      <c r="I29" s="34"/>
      <c r="J29" s="18">
        <f t="shared" si="0"/>
        <v>395</v>
      </c>
      <c r="L29" s="1">
        <v>27</v>
      </c>
      <c r="M29" s="4">
        <v>80</v>
      </c>
    </row>
    <row r="30" spans="1:13">
      <c r="A30" s="41"/>
      <c r="B30" s="29">
        <v>28</v>
      </c>
      <c r="C30" s="37" t="s">
        <v>258</v>
      </c>
      <c r="D30" s="37" t="s">
        <v>207</v>
      </c>
      <c r="E30" s="37" t="s">
        <v>2</v>
      </c>
      <c r="F30" s="34"/>
      <c r="G30" s="39">
        <v>135</v>
      </c>
      <c r="H30" s="34">
        <v>225</v>
      </c>
      <c r="I30" s="34"/>
      <c r="J30" s="18">
        <f t="shared" si="0"/>
        <v>360</v>
      </c>
      <c r="L30" s="1">
        <v>28</v>
      </c>
      <c r="M30" s="4">
        <v>70</v>
      </c>
    </row>
    <row r="31" spans="1:13">
      <c r="A31" s="41"/>
      <c r="B31" s="29">
        <v>29</v>
      </c>
      <c r="C31" s="38" t="s">
        <v>30</v>
      </c>
      <c r="D31" s="37" t="s">
        <v>39</v>
      </c>
      <c r="E31" s="37" t="s">
        <v>2</v>
      </c>
      <c r="F31" s="34">
        <v>20</v>
      </c>
      <c r="G31" s="39">
        <v>135</v>
      </c>
      <c r="H31" s="34">
        <v>20</v>
      </c>
      <c r="I31" s="34">
        <v>135</v>
      </c>
      <c r="J31" s="18">
        <f t="shared" si="0"/>
        <v>310</v>
      </c>
      <c r="L31" s="1">
        <v>29</v>
      </c>
      <c r="M31" s="4">
        <v>60</v>
      </c>
    </row>
    <row r="32" spans="1:13">
      <c r="A32" s="41"/>
      <c r="B32" s="29">
        <v>30</v>
      </c>
      <c r="C32" s="37" t="s">
        <v>42</v>
      </c>
      <c r="D32" s="37" t="s">
        <v>43</v>
      </c>
      <c r="E32" s="37" t="s">
        <v>2</v>
      </c>
      <c r="F32" s="34">
        <v>135</v>
      </c>
      <c r="G32" s="39">
        <v>135</v>
      </c>
      <c r="H32" s="34">
        <v>20</v>
      </c>
      <c r="I32" s="34"/>
      <c r="J32" s="18">
        <f t="shared" si="0"/>
        <v>290</v>
      </c>
      <c r="L32" s="1">
        <v>30</v>
      </c>
      <c r="M32" s="4">
        <v>50</v>
      </c>
    </row>
    <row r="33" spans="1:13">
      <c r="A33" s="41"/>
      <c r="B33" s="29"/>
      <c r="C33" s="37" t="s">
        <v>16</v>
      </c>
      <c r="D33" s="37" t="s">
        <v>17</v>
      </c>
      <c r="E33" s="37" t="s">
        <v>18</v>
      </c>
      <c r="F33" s="34">
        <v>285</v>
      </c>
      <c r="G33" s="34"/>
      <c r="H33" s="34"/>
      <c r="I33" s="34"/>
      <c r="J33" s="18">
        <f t="shared" si="0"/>
        <v>285</v>
      </c>
      <c r="L33" s="1">
        <v>31</v>
      </c>
      <c r="M33" s="4">
        <v>40</v>
      </c>
    </row>
    <row r="34" spans="1:13">
      <c r="A34" s="41"/>
      <c r="B34" s="29">
        <v>31</v>
      </c>
      <c r="C34" s="37" t="s">
        <v>304</v>
      </c>
      <c r="D34" s="37" t="s">
        <v>305</v>
      </c>
      <c r="E34" s="37" t="s">
        <v>303</v>
      </c>
      <c r="F34" s="34"/>
      <c r="G34" s="34"/>
      <c r="H34" s="34"/>
      <c r="I34" s="34">
        <v>285</v>
      </c>
      <c r="J34" s="18">
        <f t="shared" si="0"/>
        <v>285</v>
      </c>
      <c r="L34" s="1">
        <v>32</v>
      </c>
      <c r="M34" s="4">
        <v>30</v>
      </c>
    </row>
    <row r="35" spans="1:13">
      <c r="A35" s="41"/>
      <c r="B35" s="29">
        <v>33</v>
      </c>
      <c r="C35" s="17" t="s">
        <v>268</v>
      </c>
      <c r="D35" s="17" t="s">
        <v>46</v>
      </c>
      <c r="E35" s="37" t="s">
        <v>11</v>
      </c>
      <c r="F35" s="34"/>
      <c r="G35" s="34"/>
      <c r="H35" s="34">
        <v>20</v>
      </c>
      <c r="I35" s="34">
        <v>225</v>
      </c>
      <c r="J35" s="18">
        <f t="shared" ref="J35:J66" si="1">SUM(F35:I35)</f>
        <v>245</v>
      </c>
      <c r="L35" s="1">
        <v>33</v>
      </c>
      <c r="M35" s="4">
        <v>20</v>
      </c>
    </row>
    <row r="36" spans="1:13">
      <c r="A36" s="41"/>
      <c r="B36" s="29"/>
      <c r="C36" s="17" t="s">
        <v>267</v>
      </c>
      <c r="D36" s="17" t="s">
        <v>4</v>
      </c>
      <c r="E36" s="37" t="s">
        <v>29</v>
      </c>
      <c r="F36" s="34"/>
      <c r="G36" s="34"/>
      <c r="H36" s="34">
        <v>20</v>
      </c>
      <c r="I36" s="34">
        <v>225</v>
      </c>
      <c r="J36" s="18">
        <f t="shared" si="1"/>
        <v>245</v>
      </c>
      <c r="L36" s="1">
        <v>34</v>
      </c>
      <c r="M36" s="4">
        <v>20</v>
      </c>
    </row>
    <row r="37" spans="1:13">
      <c r="A37" s="41"/>
      <c r="B37" s="29">
        <v>35</v>
      </c>
      <c r="C37" s="37" t="s">
        <v>51</v>
      </c>
      <c r="D37" s="37" t="s">
        <v>52</v>
      </c>
      <c r="E37" s="37" t="s">
        <v>5</v>
      </c>
      <c r="F37" s="34">
        <v>135</v>
      </c>
      <c r="G37" s="34">
        <v>35</v>
      </c>
      <c r="H37" s="34">
        <v>25</v>
      </c>
      <c r="I37" s="34">
        <v>40</v>
      </c>
      <c r="J37" s="18">
        <f t="shared" si="1"/>
        <v>235</v>
      </c>
      <c r="L37" s="1">
        <v>35</v>
      </c>
      <c r="M37" s="4">
        <v>20</v>
      </c>
    </row>
    <row r="38" spans="1:13">
      <c r="A38" s="41"/>
      <c r="B38" s="29">
        <v>36</v>
      </c>
      <c r="C38" s="37" t="s">
        <v>57</v>
      </c>
      <c r="D38" s="37" t="s">
        <v>58</v>
      </c>
      <c r="E38" s="37" t="s">
        <v>2</v>
      </c>
      <c r="F38" s="34">
        <v>35</v>
      </c>
      <c r="G38" s="34">
        <v>35</v>
      </c>
      <c r="H38" s="34">
        <v>110</v>
      </c>
      <c r="I38" s="34">
        <v>40</v>
      </c>
      <c r="J38" s="18">
        <f t="shared" si="1"/>
        <v>220</v>
      </c>
      <c r="L38" s="1">
        <v>36</v>
      </c>
      <c r="M38" s="4">
        <v>20</v>
      </c>
    </row>
    <row r="39" spans="1:13">
      <c r="A39" s="41"/>
      <c r="B39" s="29">
        <v>37</v>
      </c>
      <c r="C39" s="37" t="s">
        <v>50</v>
      </c>
      <c r="D39" s="37" t="s">
        <v>48</v>
      </c>
      <c r="E39" s="37" t="s">
        <v>11</v>
      </c>
      <c r="F39" s="34">
        <v>135</v>
      </c>
      <c r="G39" s="34">
        <v>35</v>
      </c>
      <c r="H39" s="34">
        <v>20</v>
      </c>
      <c r="I39" s="34">
        <v>20</v>
      </c>
      <c r="J39" s="18">
        <f t="shared" si="1"/>
        <v>210</v>
      </c>
      <c r="L39" s="1">
        <v>37</v>
      </c>
      <c r="M39" s="4">
        <v>20</v>
      </c>
    </row>
    <row r="40" spans="1:13">
      <c r="A40" s="41"/>
      <c r="B40" s="29">
        <v>38</v>
      </c>
      <c r="C40" s="37" t="s">
        <v>68</v>
      </c>
      <c r="D40" s="37" t="s">
        <v>28</v>
      </c>
      <c r="E40" s="37" t="s">
        <v>29</v>
      </c>
      <c r="F40" s="34">
        <v>35</v>
      </c>
      <c r="G40" s="34">
        <v>20</v>
      </c>
      <c r="H40" s="34">
        <v>110</v>
      </c>
      <c r="I40" s="34">
        <v>40</v>
      </c>
      <c r="J40" s="18">
        <f t="shared" si="1"/>
        <v>205</v>
      </c>
      <c r="L40" s="1">
        <v>38</v>
      </c>
      <c r="M40" s="4">
        <v>20</v>
      </c>
    </row>
    <row r="41" spans="1:13">
      <c r="A41" s="41"/>
      <c r="B41" s="29">
        <v>39</v>
      </c>
      <c r="C41" s="37" t="s">
        <v>73</v>
      </c>
      <c r="D41" s="37" t="s">
        <v>74</v>
      </c>
      <c r="E41" s="37" t="s">
        <v>2</v>
      </c>
      <c r="F41" s="34">
        <v>35</v>
      </c>
      <c r="G41" s="34">
        <v>35</v>
      </c>
      <c r="H41" s="34">
        <v>110</v>
      </c>
      <c r="I41" s="34">
        <v>20</v>
      </c>
      <c r="J41" s="18">
        <f t="shared" si="1"/>
        <v>200</v>
      </c>
      <c r="L41" s="1">
        <v>39</v>
      </c>
      <c r="M41" s="4">
        <v>20</v>
      </c>
    </row>
    <row r="42" spans="1:13">
      <c r="A42" s="41"/>
      <c r="B42" s="29">
        <v>40</v>
      </c>
      <c r="C42" s="38" t="s">
        <v>259</v>
      </c>
      <c r="D42" s="38" t="s">
        <v>207</v>
      </c>
      <c r="E42" s="37" t="s">
        <v>2</v>
      </c>
      <c r="F42" s="34"/>
      <c r="G42" s="39">
        <v>135</v>
      </c>
      <c r="H42" s="34">
        <v>20</v>
      </c>
      <c r="I42" s="34">
        <v>40</v>
      </c>
      <c r="J42" s="18">
        <f t="shared" si="1"/>
        <v>195</v>
      </c>
      <c r="L42" s="1">
        <v>40</v>
      </c>
      <c r="M42" s="4">
        <v>20</v>
      </c>
    </row>
    <row r="43" spans="1:13">
      <c r="A43" s="41"/>
      <c r="B43" s="29"/>
      <c r="C43" s="37" t="s">
        <v>47</v>
      </c>
      <c r="D43" s="37" t="s">
        <v>48</v>
      </c>
      <c r="E43" s="37" t="s">
        <v>2</v>
      </c>
      <c r="F43" s="34">
        <v>135</v>
      </c>
      <c r="G43" s="34">
        <v>20</v>
      </c>
      <c r="H43" s="34">
        <v>20</v>
      </c>
      <c r="I43" s="34">
        <v>20</v>
      </c>
      <c r="J43" s="18">
        <f t="shared" si="1"/>
        <v>195</v>
      </c>
      <c r="L43" s="1">
        <v>42</v>
      </c>
      <c r="M43" s="4">
        <v>10</v>
      </c>
    </row>
    <row r="44" spans="1:13">
      <c r="A44" s="41"/>
      <c r="B44" s="29">
        <v>42</v>
      </c>
      <c r="C44" s="37" t="s">
        <v>75</v>
      </c>
      <c r="D44" s="37" t="s">
        <v>76</v>
      </c>
      <c r="E44" s="37" t="s">
        <v>2</v>
      </c>
      <c r="F44" s="34">
        <v>35</v>
      </c>
      <c r="G44" s="39">
        <v>135</v>
      </c>
      <c r="H44" s="34">
        <v>20</v>
      </c>
      <c r="I44" s="34"/>
      <c r="J44" s="18">
        <f t="shared" si="1"/>
        <v>190</v>
      </c>
      <c r="L44" s="1">
        <v>43</v>
      </c>
      <c r="M44" s="4">
        <v>10</v>
      </c>
    </row>
    <row r="45" spans="1:13">
      <c r="A45" s="41"/>
      <c r="B45" s="29">
        <v>43</v>
      </c>
      <c r="C45" s="37" t="s">
        <v>42</v>
      </c>
      <c r="D45" s="37" t="s">
        <v>88</v>
      </c>
      <c r="E45" s="37" t="s">
        <v>2</v>
      </c>
      <c r="F45" s="34">
        <v>20</v>
      </c>
      <c r="G45" s="39">
        <v>135</v>
      </c>
      <c r="H45" s="34">
        <v>20</v>
      </c>
      <c r="I45" s="34"/>
      <c r="J45" s="18">
        <f t="shared" si="1"/>
        <v>175</v>
      </c>
      <c r="L45" s="1">
        <v>44</v>
      </c>
      <c r="M45" s="4">
        <v>10</v>
      </c>
    </row>
    <row r="46" spans="1:13">
      <c r="A46" s="41"/>
      <c r="B46" s="29">
        <v>44</v>
      </c>
      <c r="C46" s="37" t="s">
        <v>77</v>
      </c>
      <c r="D46" s="37" t="s">
        <v>70</v>
      </c>
      <c r="E46" s="37" t="s">
        <v>2</v>
      </c>
      <c r="F46" s="34">
        <v>20</v>
      </c>
      <c r="G46" s="34">
        <v>20</v>
      </c>
      <c r="H46" s="34">
        <v>110</v>
      </c>
      <c r="I46" s="34">
        <v>20</v>
      </c>
      <c r="J46" s="18">
        <f t="shared" si="1"/>
        <v>170</v>
      </c>
      <c r="L46" s="1">
        <v>45</v>
      </c>
      <c r="M46" s="4">
        <v>10</v>
      </c>
    </row>
    <row r="47" spans="1:13">
      <c r="A47" s="41"/>
      <c r="B47" s="29">
        <v>45</v>
      </c>
      <c r="C47" s="37" t="s">
        <v>59</v>
      </c>
      <c r="D47" s="37" t="s">
        <v>41</v>
      </c>
      <c r="E47" s="37" t="s">
        <v>2</v>
      </c>
      <c r="F47" s="34">
        <v>35</v>
      </c>
      <c r="G47" s="34">
        <v>35</v>
      </c>
      <c r="H47" s="34">
        <v>25</v>
      </c>
      <c r="I47" s="34">
        <v>40</v>
      </c>
      <c r="J47" s="18">
        <f t="shared" si="1"/>
        <v>135</v>
      </c>
      <c r="L47" s="1">
        <v>46</v>
      </c>
      <c r="M47" s="4">
        <v>10</v>
      </c>
    </row>
    <row r="48" spans="1:13">
      <c r="A48" s="41"/>
      <c r="B48" s="29">
        <v>46</v>
      </c>
      <c r="C48" s="37" t="s">
        <v>64</v>
      </c>
      <c r="D48" s="37" t="s">
        <v>65</v>
      </c>
      <c r="E48" s="37" t="s">
        <v>2</v>
      </c>
      <c r="F48" s="34">
        <v>35</v>
      </c>
      <c r="G48" s="34">
        <v>35</v>
      </c>
      <c r="H48" s="34">
        <v>20</v>
      </c>
      <c r="I48" s="34">
        <v>40</v>
      </c>
      <c r="J48" s="18">
        <f t="shared" si="1"/>
        <v>130</v>
      </c>
      <c r="L48" s="1">
        <v>47</v>
      </c>
      <c r="M48" s="4">
        <v>10</v>
      </c>
    </row>
    <row r="49" spans="1:13">
      <c r="A49" s="41"/>
      <c r="B49" s="29"/>
      <c r="C49" s="37" t="s">
        <v>66</v>
      </c>
      <c r="D49" s="37" t="s">
        <v>67</v>
      </c>
      <c r="E49" s="37" t="s">
        <v>2</v>
      </c>
      <c r="F49" s="34">
        <v>35</v>
      </c>
      <c r="G49" s="34">
        <v>35</v>
      </c>
      <c r="H49" s="34">
        <v>20</v>
      </c>
      <c r="I49" s="34">
        <v>40</v>
      </c>
      <c r="J49" s="18">
        <f t="shared" si="1"/>
        <v>130</v>
      </c>
      <c r="L49" s="1">
        <v>48</v>
      </c>
      <c r="M49" s="4">
        <v>10</v>
      </c>
    </row>
    <row r="50" spans="1:13">
      <c r="A50" s="41"/>
      <c r="B50" s="29"/>
      <c r="C50" s="37" t="s">
        <v>265</v>
      </c>
      <c r="D50" s="37" t="s">
        <v>196</v>
      </c>
      <c r="E50" s="37" t="s">
        <v>29</v>
      </c>
      <c r="F50" s="34"/>
      <c r="G50" s="34"/>
      <c r="H50" s="34">
        <v>110</v>
      </c>
      <c r="I50" s="34">
        <v>20</v>
      </c>
      <c r="J50" s="18">
        <f t="shared" si="1"/>
        <v>130</v>
      </c>
      <c r="L50" s="1">
        <v>49</v>
      </c>
      <c r="M50" s="4">
        <v>10</v>
      </c>
    </row>
    <row r="51" spans="1:13">
      <c r="A51" s="41"/>
      <c r="B51" s="29">
        <v>49</v>
      </c>
      <c r="C51" s="37" t="s">
        <v>60</v>
      </c>
      <c r="D51" s="37" t="s">
        <v>61</v>
      </c>
      <c r="E51" s="37" t="s">
        <v>29</v>
      </c>
      <c r="F51" s="34">
        <v>35</v>
      </c>
      <c r="G51" s="34">
        <v>20</v>
      </c>
      <c r="H51" s="34">
        <v>25</v>
      </c>
      <c r="I51" s="34">
        <v>40</v>
      </c>
      <c r="J51" s="18">
        <f t="shared" si="1"/>
        <v>120</v>
      </c>
      <c r="L51" s="1">
        <v>50</v>
      </c>
      <c r="M51" s="4">
        <v>10</v>
      </c>
    </row>
    <row r="52" spans="1:13">
      <c r="A52" s="41"/>
      <c r="B52" s="29">
        <v>50</v>
      </c>
      <c r="C52" s="37" t="s">
        <v>54</v>
      </c>
      <c r="D52" s="37" t="s">
        <v>7</v>
      </c>
      <c r="E52" s="37" t="s">
        <v>11</v>
      </c>
      <c r="F52" s="34">
        <v>35</v>
      </c>
      <c r="G52" s="34">
        <v>35</v>
      </c>
      <c r="H52" s="34">
        <v>20</v>
      </c>
      <c r="I52" s="34">
        <v>20</v>
      </c>
      <c r="J52" s="18">
        <f t="shared" si="1"/>
        <v>110</v>
      </c>
      <c r="L52" s="1">
        <v>51</v>
      </c>
      <c r="M52" s="4">
        <v>10</v>
      </c>
    </row>
    <row r="53" spans="1:13">
      <c r="A53" s="41"/>
      <c r="B53" s="29">
        <v>51</v>
      </c>
      <c r="C53" s="37" t="s">
        <v>80</v>
      </c>
      <c r="D53" s="37" t="s">
        <v>81</v>
      </c>
      <c r="E53" s="37" t="s">
        <v>29</v>
      </c>
      <c r="F53" s="34">
        <v>20</v>
      </c>
      <c r="G53" s="34">
        <v>20</v>
      </c>
      <c r="H53" s="34">
        <v>20</v>
      </c>
      <c r="I53" s="34">
        <v>40</v>
      </c>
      <c r="J53" s="18">
        <f t="shared" si="1"/>
        <v>100</v>
      </c>
    </row>
    <row r="54" spans="1:13">
      <c r="A54" s="41"/>
      <c r="B54" s="29">
        <v>52</v>
      </c>
      <c r="C54" s="37" t="s">
        <v>86</v>
      </c>
      <c r="D54" s="37" t="s">
        <v>87</v>
      </c>
      <c r="E54" s="37" t="s">
        <v>29</v>
      </c>
      <c r="F54" s="34">
        <v>20</v>
      </c>
      <c r="G54" s="34">
        <v>20</v>
      </c>
      <c r="H54" s="34">
        <v>20</v>
      </c>
      <c r="I54" s="34">
        <v>40</v>
      </c>
      <c r="J54" s="18">
        <f t="shared" si="1"/>
        <v>100</v>
      </c>
    </row>
    <row r="55" spans="1:13">
      <c r="A55" s="41"/>
      <c r="B55" s="29">
        <v>53</v>
      </c>
      <c r="C55" s="37" t="s">
        <v>69</v>
      </c>
      <c r="D55" s="37" t="s">
        <v>70</v>
      </c>
      <c r="E55" s="37" t="s">
        <v>2</v>
      </c>
      <c r="F55" s="34">
        <v>35</v>
      </c>
      <c r="G55" s="34">
        <v>20</v>
      </c>
      <c r="H55" s="34">
        <v>20</v>
      </c>
      <c r="I55" s="34">
        <v>20</v>
      </c>
      <c r="J55" s="18">
        <f t="shared" si="1"/>
        <v>95</v>
      </c>
    </row>
    <row r="56" spans="1:13">
      <c r="A56" s="41"/>
      <c r="B56" s="29">
        <v>54</v>
      </c>
      <c r="C56" s="37" t="s">
        <v>78</v>
      </c>
      <c r="D56" s="37" t="s">
        <v>28</v>
      </c>
      <c r="E56" s="37" t="s">
        <v>2</v>
      </c>
      <c r="F56" s="34">
        <v>20</v>
      </c>
      <c r="G56" s="34">
        <v>20</v>
      </c>
      <c r="H56" s="34">
        <v>20</v>
      </c>
      <c r="I56" s="34">
        <v>20</v>
      </c>
      <c r="J56" s="18">
        <f t="shared" si="1"/>
        <v>80</v>
      </c>
    </row>
    <row r="57" spans="1:13">
      <c r="A57" s="41"/>
      <c r="B57" s="29">
        <v>55</v>
      </c>
      <c r="C57" s="37" t="s">
        <v>79</v>
      </c>
      <c r="D57" s="37" t="s">
        <v>31</v>
      </c>
      <c r="E57" s="37" t="s">
        <v>2</v>
      </c>
      <c r="F57" s="34">
        <v>20</v>
      </c>
      <c r="G57" s="34">
        <v>20</v>
      </c>
      <c r="H57" s="34">
        <v>25</v>
      </c>
      <c r="I57" s="34"/>
      <c r="J57" s="18">
        <f t="shared" si="1"/>
        <v>65</v>
      </c>
    </row>
    <row r="58" spans="1:13">
      <c r="A58" s="41"/>
      <c r="B58" s="29">
        <v>56</v>
      </c>
      <c r="C58" s="17" t="s">
        <v>261</v>
      </c>
      <c r="D58" s="17" t="s">
        <v>41</v>
      </c>
      <c r="E58" s="37" t="s">
        <v>2</v>
      </c>
      <c r="F58" s="34"/>
      <c r="G58" s="34">
        <v>20</v>
      </c>
      <c r="H58" s="34">
        <v>20</v>
      </c>
      <c r="I58" s="34">
        <v>20</v>
      </c>
      <c r="J58" s="18">
        <f t="shared" si="1"/>
        <v>60</v>
      </c>
    </row>
    <row r="59" spans="1:13">
      <c r="A59" s="41"/>
      <c r="B59" s="29"/>
      <c r="C59" s="37" t="s">
        <v>82</v>
      </c>
      <c r="D59" s="37" t="s">
        <v>83</v>
      </c>
      <c r="E59" s="37" t="s">
        <v>2</v>
      </c>
      <c r="F59" s="34">
        <v>20</v>
      </c>
      <c r="G59" s="34">
        <v>20</v>
      </c>
      <c r="H59" s="34">
        <v>20</v>
      </c>
      <c r="I59" s="34"/>
      <c r="J59" s="18">
        <f t="shared" si="1"/>
        <v>60</v>
      </c>
    </row>
    <row r="60" spans="1:13">
      <c r="A60" s="41"/>
      <c r="B60" s="29">
        <v>58</v>
      </c>
      <c r="C60" s="17" t="s">
        <v>266</v>
      </c>
      <c r="D60" s="17" t="s">
        <v>207</v>
      </c>
      <c r="E60" s="37" t="s">
        <v>29</v>
      </c>
      <c r="F60" s="34"/>
      <c r="G60" s="34"/>
      <c r="H60" s="34">
        <v>25</v>
      </c>
      <c r="I60" s="34">
        <v>20</v>
      </c>
      <c r="J60" s="18">
        <f t="shared" si="1"/>
        <v>45</v>
      </c>
    </row>
    <row r="61" spans="1:13">
      <c r="A61" s="41"/>
      <c r="B61" s="29">
        <v>59</v>
      </c>
      <c r="C61" s="37" t="s">
        <v>306</v>
      </c>
      <c r="D61" s="37" t="s">
        <v>307</v>
      </c>
      <c r="E61" s="37" t="s">
        <v>5</v>
      </c>
      <c r="F61" s="34"/>
      <c r="G61" s="34"/>
      <c r="H61" s="34"/>
      <c r="I61" s="34">
        <v>40</v>
      </c>
      <c r="J61" s="18">
        <f t="shared" si="1"/>
        <v>40</v>
      </c>
    </row>
    <row r="62" spans="1:13">
      <c r="A62" s="41"/>
      <c r="B62" s="29"/>
      <c r="C62" s="37" t="s">
        <v>84</v>
      </c>
      <c r="D62" s="37" t="s">
        <v>28</v>
      </c>
      <c r="E62" s="37" t="s">
        <v>29</v>
      </c>
      <c r="F62" s="34">
        <v>20</v>
      </c>
      <c r="G62" s="34">
        <v>20</v>
      </c>
      <c r="H62" s="34"/>
      <c r="I62" s="34"/>
      <c r="J62" s="18">
        <f t="shared" si="1"/>
        <v>40</v>
      </c>
    </row>
    <row r="63" spans="1:13">
      <c r="A63" s="41"/>
      <c r="B63" s="29">
        <v>61</v>
      </c>
      <c r="C63" s="37" t="s">
        <v>62</v>
      </c>
      <c r="D63" s="37" t="s">
        <v>63</v>
      </c>
      <c r="E63" s="37" t="s">
        <v>303</v>
      </c>
      <c r="F63" s="34">
        <v>35</v>
      </c>
      <c r="G63" s="34"/>
      <c r="H63" s="34"/>
      <c r="I63" s="34"/>
      <c r="J63" s="18">
        <f t="shared" si="1"/>
        <v>35</v>
      </c>
    </row>
    <row r="64" spans="1:13">
      <c r="A64" s="41"/>
      <c r="B64" s="29">
        <v>62</v>
      </c>
      <c r="C64" s="37" t="s">
        <v>308</v>
      </c>
      <c r="D64" s="37" t="s">
        <v>309</v>
      </c>
      <c r="E64" s="37" t="s">
        <v>2</v>
      </c>
      <c r="F64" s="34"/>
      <c r="G64" s="34"/>
      <c r="H64" s="34"/>
      <c r="I64" s="34">
        <v>20</v>
      </c>
      <c r="J64" s="18">
        <f t="shared" si="1"/>
        <v>20</v>
      </c>
    </row>
    <row r="65" spans="1:10">
      <c r="A65" s="41"/>
      <c r="B65" s="29"/>
      <c r="C65" s="37" t="s">
        <v>260</v>
      </c>
      <c r="D65" s="37" t="s">
        <v>10</v>
      </c>
      <c r="E65" s="37" t="s">
        <v>2</v>
      </c>
      <c r="F65" s="34"/>
      <c r="G65" s="34">
        <v>20</v>
      </c>
      <c r="H65" s="34"/>
      <c r="I65" s="34"/>
      <c r="J65" s="18">
        <f t="shared" si="1"/>
        <v>20</v>
      </c>
    </row>
    <row r="66" spans="1:10">
      <c r="A66" s="41"/>
      <c r="B66" s="29"/>
      <c r="C66" s="17" t="s">
        <v>262</v>
      </c>
      <c r="D66" s="17" t="s">
        <v>263</v>
      </c>
      <c r="E66" s="37" t="s">
        <v>2</v>
      </c>
      <c r="F66" s="34"/>
      <c r="G66" s="34">
        <v>20</v>
      </c>
      <c r="H66" s="34"/>
      <c r="I66" s="34"/>
      <c r="J66" s="18">
        <f t="shared" si="1"/>
        <v>20</v>
      </c>
    </row>
    <row r="67" spans="1:10">
      <c r="B67" s="29"/>
      <c r="C67" s="37" t="s">
        <v>27</v>
      </c>
      <c r="D67" s="37" t="s">
        <v>24</v>
      </c>
      <c r="E67" s="37" t="s">
        <v>29</v>
      </c>
      <c r="F67" s="34"/>
      <c r="G67" s="34">
        <v>20</v>
      </c>
      <c r="H67" s="34"/>
      <c r="I67" s="34"/>
      <c r="J67" s="18">
        <f t="shared" ref="J67:J69" si="2">SUM(F67:I67)</f>
        <v>20</v>
      </c>
    </row>
    <row r="68" spans="1:10">
      <c r="B68" s="29"/>
      <c r="C68" s="37" t="s">
        <v>84</v>
      </c>
      <c r="D68" s="37" t="s">
        <v>28</v>
      </c>
      <c r="E68" s="37" t="s">
        <v>29</v>
      </c>
      <c r="F68" s="34"/>
      <c r="G68" s="34">
        <v>20</v>
      </c>
      <c r="H68" s="34"/>
      <c r="I68" s="34"/>
      <c r="J68" s="18">
        <f t="shared" si="2"/>
        <v>20</v>
      </c>
    </row>
    <row r="69" spans="1:10" ht="14.5" thickBot="1">
      <c r="B69" s="30"/>
      <c r="C69" s="54" t="s">
        <v>85</v>
      </c>
      <c r="D69" s="54" t="s">
        <v>81</v>
      </c>
      <c r="E69" s="54" t="s">
        <v>303</v>
      </c>
      <c r="F69" s="55">
        <v>20</v>
      </c>
      <c r="G69" s="55"/>
      <c r="H69" s="55"/>
      <c r="I69" s="55"/>
      <c r="J69" s="31">
        <f t="shared" si="2"/>
        <v>20</v>
      </c>
    </row>
  </sheetData>
  <printOptions horizontalCentered="1"/>
  <pageMargins left="0.39370078740157483" right="0.39370078740157483" top="0.47244094488188981" bottom="0.39370078740157483" header="0.19685039370078741" footer="0.31496062992125984"/>
  <pageSetup scale="79" orientation="portrait" r:id="rId1"/>
  <headerFooter>
    <oddHeader>&amp;LStarší žiaci&amp;RHumenská školská stolnotenisová liga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D3A6-3ADE-4E21-AC70-58B35F5E8A15}">
  <sheetPr>
    <pageSetUpPr fitToPage="1"/>
  </sheetPr>
  <dimension ref="B1:K8"/>
  <sheetViews>
    <sheetView workbookViewId="0">
      <selection activeCell="C12" sqref="C12"/>
    </sheetView>
  </sheetViews>
  <sheetFormatPr defaultRowHeight="17.5"/>
  <cols>
    <col min="1" max="1" width="2.81640625" style="8" customWidth="1"/>
    <col min="2" max="2" width="12.6328125" style="10" customWidth="1"/>
    <col min="3" max="3" width="32.6328125" style="8" customWidth="1"/>
    <col min="4" max="8" width="11.6328125" style="9" customWidth="1"/>
    <col min="9" max="10" width="8.7265625" style="8"/>
    <col min="11" max="11" width="0" style="9" hidden="1" customWidth="1"/>
    <col min="12" max="16384" width="8.7265625" style="8"/>
  </cols>
  <sheetData>
    <row r="1" spans="2:11" ht="18" thickBot="1"/>
    <row r="2" spans="2:11" s="6" customFormat="1" ht="20" customHeight="1" thickBot="1">
      <c r="B2" s="56" t="s">
        <v>89</v>
      </c>
      <c r="C2" s="26" t="s">
        <v>95</v>
      </c>
      <c r="D2" s="45" t="s">
        <v>93</v>
      </c>
      <c r="E2" s="45" t="s">
        <v>269</v>
      </c>
      <c r="F2" s="45" t="s">
        <v>270</v>
      </c>
      <c r="G2" s="45" t="s">
        <v>271</v>
      </c>
      <c r="H2" s="27" t="s">
        <v>250</v>
      </c>
      <c r="K2" s="7" t="s">
        <v>94</v>
      </c>
    </row>
    <row r="3" spans="2:11" ht="20" customHeight="1">
      <c r="B3" s="23">
        <v>1</v>
      </c>
      <c r="C3" s="24" t="s">
        <v>2</v>
      </c>
      <c r="D3" s="44">
        <v>1195</v>
      </c>
      <c r="E3" s="44">
        <v>1255</v>
      </c>
      <c r="F3" s="44">
        <v>1230</v>
      </c>
      <c r="G3" s="44">
        <v>1255</v>
      </c>
      <c r="H3" s="25">
        <f>SUM(D3:G3)</f>
        <v>4935</v>
      </c>
      <c r="K3" s="9">
        <v>400</v>
      </c>
    </row>
    <row r="4" spans="2:11" ht="20" customHeight="1">
      <c r="B4" s="12">
        <v>2</v>
      </c>
      <c r="C4" s="11" t="s">
        <v>5</v>
      </c>
      <c r="D4" s="42">
        <v>915</v>
      </c>
      <c r="E4" s="42">
        <v>905</v>
      </c>
      <c r="F4" s="42">
        <v>695</v>
      </c>
      <c r="G4" s="42">
        <v>945</v>
      </c>
      <c r="H4" s="13">
        <f>SUM(D4:G4)</f>
        <v>3460</v>
      </c>
      <c r="K4" s="9">
        <v>360</v>
      </c>
    </row>
    <row r="5" spans="2:11" ht="20" customHeight="1">
      <c r="B5" s="12">
        <v>3</v>
      </c>
      <c r="C5" s="11" t="s">
        <v>11</v>
      </c>
      <c r="D5" s="42">
        <v>905</v>
      </c>
      <c r="E5" s="42">
        <v>330</v>
      </c>
      <c r="F5" s="42">
        <v>845</v>
      </c>
      <c r="G5" s="42">
        <v>810</v>
      </c>
      <c r="H5" s="13">
        <f>SUM(D5:G5)</f>
        <v>2890</v>
      </c>
      <c r="K5" s="9">
        <v>320</v>
      </c>
    </row>
    <row r="6" spans="2:11" ht="20" customHeight="1">
      <c r="B6" s="12">
        <v>4</v>
      </c>
      <c r="C6" s="11" t="s">
        <v>29</v>
      </c>
      <c r="D6" s="42">
        <v>315</v>
      </c>
      <c r="E6" s="42">
        <v>285</v>
      </c>
      <c r="F6" s="42">
        <v>355</v>
      </c>
      <c r="G6" s="42">
        <v>440</v>
      </c>
      <c r="H6" s="13">
        <f>SUM(D6:G6)</f>
        <v>1395</v>
      </c>
      <c r="K6" s="9">
        <v>340</v>
      </c>
    </row>
    <row r="7" spans="2:11" ht="20" customHeight="1" thickBot="1">
      <c r="B7" s="14">
        <v>5</v>
      </c>
      <c r="C7" s="15" t="s">
        <v>303</v>
      </c>
      <c r="D7" s="43">
        <v>395</v>
      </c>
      <c r="E7" s="43">
        <v>0</v>
      </c>
      <c r="F7" s="43">
        <v>0</v>
      </c>
      <c r="G7" s="43">
        <v>0</v>
      </c>
      <c r="H7" s="16">
        <f>SUM(D7:G7)</f>
        <v>395</v>
      </c>
      <c r="K7" s="9">
        <v>240</v>
      </c>
    </row>
    <row r="8" spans="2:11">
      <c r="D8" s="10"/>
      <c r="E8" s="10"/>
      <c r="F8" s="10"/>
      <c r="G8" s="10"/>
      <c r="H8" s="10"/>
    </row>
  </sheetData>
  <printOptions horizontalCentered="1"/>
  <pageMargins left="0.39370078740157483" right="0.39370078740157483" top="0.59055118110236227" bottom="0.74803149606299213" header="0.31496062992125984" footer="0.31496062992125984"/>
  <pageSetup paperSize="9" orientation="portrait" r:id="rId1"/>
  <headerFooter>
    <oddHeader>&amp;LZákladné školy - chlapci&amp;RHumenská školská stolnotenisová liga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5349-C08E-40BF-8E45-F76F6B153522}">
  <sheetPr>
    <pageSetUpPr fitToPage="1"/>
  </sheetPr>
  <dimension ref="B1:M45"/>
  <sheetViews>
    <sheetView workbookViewId="0">
      <selection activeCell="S43" sqref="S43"/>
    </sheetView>
  </sheetViews>
  <sheetFormatPr defaultRowHeight="14"/>
  <cols>
    <col min="1" max="1" width="2.6328125" style="1" customWidth="1"/>
    <col min="2" max="2" width="9.6328125" style="1" customWidth="1"/>
    <col min="3" max="4" width="15.6328125" style="1" customWidth="1"/>
    <col min="5" max="5" width="23.6328125" style="1" customWidth="1"/>
    <col min="6" max="10" width="10.6328125" style="1" customWidth="1"/>
    <col min="11" max="11" width="8.7265625" style="1"/>
    <col min="12" max="12" width="8.7265625" style="1" hidden="1" customWidth="1"/>
    <col min="13" max="13" width="8.7265625" style="4" hidden="1" customWidth="1"/>
    <col min="14" max="16384" width="8.7265625" style="1"/>
  </cols>
  <sheetData>
    <row r="1" spans="2:13" ht="14.5" thickBot="1"/>
    <row r="2" spans="2:13" s="3" customFormat="1" ht="14.5" thickBot="1">
      <c r="B2" s="64" t="s">
        <v>89</v>
      </c>
      <c r="C2" s="21" t="s">
        <v>90</v>
      </c>
      <c r="D2" s="21" t="s">
        <v>91</v>
      </c>
      <c r="E2" s="21" t="s">
        <v>92</v>
      </c>
      <c r="F2" s="47" t="s">
        <v>93</v>
      </c>
      <c r="G2" s="47" t="s">
        <v>269</v>
      </c>
      <c r="H2" s="47" t="s">
        <v>270</v>
      </c>
      <c r="I2" s="47" t="s">
        <v>271</v>
      </c>
      <c r="J2" s="22" t="s">
        <v>250</v>
      </c>
      <c r="M2" s="5" t="s">
        <v>94</v>
      </c>
    </row>
    <row r="3" spans="2:13">
      <c r="B3" s="28">
        <v>1</v>
      </c>
      <c r="C3" s="46" t="s">
        <v>96</v>
      </c>
      <c r="D3" s="46" t="s">
        <v>97</v>
      </c>
      <c r="E3" s="46" t="s">
        <v>2</v>
      </c>
      <c r="F3" s="48">
        <v>400</v>
      </c>
      <c r="G3" s="48">
        <v>400</v>
      </c>
      <c r="H3" s="48">
        <v>400</v>
      </c>
      <c r="I3" s="48">
        <v>400</v>
      </c>
      <c r="J3" s="20">
        <f t="shared" ref="J3:J44" si="0">SUM(F3:I3)</f>
        <v>1600</v>
      </c>
      <c r="L3" s="1">
        <v>1</v>
      </c>
      <c r="M3" s="4">
        <v>400</v>
      </c>
    </row>
    <row r="4" spans="2:13">
      <c r="B4" s="29">
        <v>2</v>
      </c>
      <c r="C4" s="37" t="s">
        <v>102</v>
      </c>
      <c r="D4" s="37" t="s">
        <v>103</v>
      </c>
      <c r="E4" s="37" t="s">
        <v>2</v>
      </c>
      <c r="F4" s="49">
        <v>320</v>
      </c>
      <c r="G4" s="49">
        <v>340</v>
      </c>
      <c r="H4" s="49">
        <v>285</v>
      </c>
      <c r="I4" s="49">
        <v>320</v>
      </c>
      <c r="J4" s="20">
        <f t="shared" si="0"/>
        <v>1265</v>
      </c>
      <c r="L4" s="1">
        <v>2</v>
      </c>
      <c r="M4" s="4">
        <v>360</v>
      </c>
    </row>
    <row r="5" spans="2:13">
      <c r="B5" s="28">
        <v>3</v>
      </c>
      <c r="C5" s="37" t="s">
        <v>108</v>
      </c>
      <c r="D5" s="37" t="s">
        <v>109</v>
      </c>
      <c r="E5" s="37" t="s">
        <v>29</v>
      </c>
      <c r="F5" s="49">
        <v>285</v>
      </c>
      <c r="G5" s="49">
        <v>320</v>
      </c>
      <c r="H5" s="49">
        <v>225</v>
      </c>
      <c r="I5" s="49">
        <v>285</v>
      </c>
      <c r="J5" s="20">
        <f t="shared" si="0"/>
        <v>1115</v>
      </c>
      <c r="L5" s="1">
        <v>3</v>
      </c>
      <c r="M5" s="4">
        <v>340</v>
      </c>
    </row>
    <row r="6" spans="2:13">
      <c r="B6" s="29">
        <v>4</v>
      </c>
      <c r="C6" s="37" t="s">
        <v>98</v>
      </c>
      <c r="D6" s="37" t="s">
        <v>99</v>
      </c>
      <c r="E6" s="37" t="s">
        <v>303</v>
      </c>
      <c r="F6" s="49">
        <v>360</v>
      </c>
      <c r="G6" s="49"/>
      <c r="H6" s="49">
        <v>360</v>
      </c>
      <c r="I6" s="49">
        <v>360</v>
      </c>
      <c r="J6" s="20">
        <f t="shared" si="0"/>
        <v>1080</v>
      </c>
      <c r="L6" s="1">
        <v>4</v>
      </c>
      <c r="M6" s="4">
        <v>320</v>
      </c>
    </row>
    <row r="7" spans="2:13">
      <c r="B7" s="28">
        <v>5</v>
      </c>
      <c r="C7" s="37" t="s">
        <v>112</v>
      </c>
      <c r="D7" s="37" t="s">
        <v>113</v>
      </c>
      <c r="E7" s="37" t="s">
        <v>2</v>
      </c>
      <c r="F7" s="49">
        <v>225</v>
      </c>
      <c r="G7" s="49">
        <v>340</v>
      </c>
      <c r="H7" s="49">
        <v>285</v>
      </c>
      <c r="I7" s="49">
        <v>225</v>
      </c>
      <c r="J7" s="20">
        <f t="shared" si="0"/>
        <v>1075</v>
      </c>
      <c r="L7" s="1">
        <v>5</v>
      </c>
      <c r="M7" s="4">
        <v>300</v>
      </c>
    </row>
    <row r="8" spans="2:13">
      <c r="B8" s="29">
        <v>6</v>
      </c>
      <c r="C8" s="37" t="s">
        <v>104</v>
      </c>
      <c r="D8" s="37" t="s">
        <v>105</v>
      </c>
      <c r="E8" s="37" t="s">
        <v>2</v>
      </c>
      <c r="F8" s="49">
        <v>285</v>
      </c>
      <c r="G8" s="49">
        <v>225</v>
      </c>
      <c r="H8" s="49">
        <v>225</v>
      </c>
      <c r="I8" s="49">
        <v>225</v>
      </c>
      <c r="J8" s="20">
        <f t="shared" si="0"/>
        <v>960</v>
      </c>
      <c r="L8" s="1">
        <v>6</v>
      </c>
      <c r="M8" s="4">
        <v>290</v>
      </c>
    </row>
    <row r="9" spans="2:13">
      <c r="B9" s="28">
        <v>7</v>
      </c>
      <c r="C9" s="37" t="s">
        <v>125</v>
      </c>
      <c r="D9" s="37" t="s">
        <v>129</v>
      </c>
      <c r="E9" s="37" t="s">
        <v>2</v>
      </c>
      <c r="F9" s="49">
        <v>175</v>
      </c>
      <c r="G9" s="49">
        <v>225</v>
      </c>
      <c r="H9" s="49">
        <v>225</v>
      </c>
      <c r="I9" s="49">
        <v>285</v>
      </c>
      <c r="J9" s="20">
        <f t="shared" si="0"/>
        <v>910</v>
      </c>
      <c r="L9" s="1">
        <v>7</v>
      </c>
      <c r="M9" s="4">
        <v>280</v>
      </c>
    </row>
    <row r="10" spans="2:13">
      <c r="B10" s="29"/>
      <c r="C10" s="37" t="s">
        <v>110</v>
      </c>
      <c r="D10" s="37" t="s">
        <v>111</v>
      </c>
      <c r="E10" s="37" t="s">
        <v>5</v>
      </c>
      <c r="F10" s="49">
        <v>285</v>
      </c>
      <c r="G10" s="49">
        <v>285</v>
      </c>
      <c r="H10" s="49">
        <v>340</v>
      </c>
      <c r="I10" s="49"/>
      <c r="J10" s="20">
        <f t="shared" si="0"/>
        <v>910</v>
      </c>
      <c r="L10" s="1">
        <v>8</v>
      </c>
      <c r="M10" s="4">
        <v>270</v>
      </c>
    </row>
    <row r="11" spans="2:13">
      <c r="B11" s="28">
        <v>9</v>
      </c>
      <c r="C11" s="37" t="s">
        <v>121</v>
      </c>
      <c r="D11" s="37" t="s">
        <v>122</v>
      </c>
      <c r="E11" s="37" t="s">
        <v>2</v>
      </c>
      <c r="F11" s="49">
        <v>225</v>
      </c>
      <c r="G11" s="49">
        <v>225</v>
      </c>
      <c r="H11" s="49">
        <v>225</v>
      </c>
      <c r="I11" s="49">
        <v>225</v>
      </c>
      <c r="J11" s="20">
        <f t="shared" si="0"/>
        <v>900</v>
      </c>
      <c r="L11" s="1">
        <v>9</v>
      </c>
      <c r="M11" s="4">
        <v>260</v>
      </c>
    </row>
    <row r="12" spans="2:13">
      <c r="B12" s="29">
        <v>10</v>
      </c>
      <c r="C12" s="37" t="s">
        <v>116</v>
      </c>
      <c r="D12" s="37" t="s">
        <v>99</v>
      </c>
      <c r="E12" s="37" t="s">
        <v>2</v>
      </c>
      <c r="F12" s="49">
        <v>225</v>
      </c>
      <c r="G12" s="49">
        <v>285</v>
      </c>
      <c r="H12" s="49">
        <v>145</v>
      </c>
      <c r="I12" s="49">
        <v>225</v>
      </c>
      <c r="J12" s="20">
        <f t="shared" si="0"/>
        <v>880</v>
      </c>
      <c r="L12" s="1">
        <v>10</v>
      </c>
      <c r="M12" s="4">
        <v>250</v>
      </c>
    </row>
    <row r="13" spans="2:13">
      <c r="B13" s="28">
        <v>11</v>
      </c>
      <c r="C13" s="37" t="s">
        <v>273</v>
      </c>
      <c r="D13" s="37" t="s">
        <v>274</v>
      </c>
      <c r="E13" s="37" t="s">
        <v>2</v>
      </c>
      <c r="F13" s="49"/>
      <c r="G13" s="49">
        <v>285</v>
      </c>
      <c r="H13" s="49">
        <v>285</v>
      </c>
      <c r="I13" s="49">
        <v>285</v>
      </c>
      <c r="J13" s="20">
        <f t="shared" si="0"/>
        <v>855</v>
      </c>
      <c r="L13" s="1">
        <v>11</v>
      </c>
      <c r="M13" s="4">
        <v>240</v>
      </c>
    </row>
    <row r="14" spans="2:13">
      <c r="B14" s="29">
        <v>12</v>
      </c>
      <c r="C14" s="37" t="s">
        <v>106</v>
      </c>
      <c r="D14" s="37" t="s">
        <v>107</v>
      </c>
      <c r="E14" s="37" t="s">
        <v>303</v>
      </c>
      <c r="F14" s="49">
        <v>285</v>
      </c>
      <c r="G14" s="49"/>
      <c r="H14" s="49">
        <v>225</v>
      </c>
      <c r="I14" s="49">
        <v>340</v>
      </c>
      <c r="J14" s="20">
        <f t="shared" si="0"/>
        <v>850</v>
      </c>
      <c r="L14" s="1">
        <v>12</v>
      </c>
      <c r="M14" s="4">
        <v>230</v>
      </c>
    </row>
    <row r="15" spans="2:13">
      <c r="B15" s="28"/>
      <c r="C15" s="37" t="s">
        <v>100</v>
      </c>
      <c r="D15" s="37" t="s">
        <v>101</v>
      </c>
      <c r="E15" s="37" t="s">
        <v>303</v>
      </c>
      <c r="F15" s="49">
        <v>340</v>
      </c>
      <c r="G15" s="49"/>
      <c r="H15" s="49">
        <v>225</v>
      </c>
      <c r="I15" s="49">
        <v>285</v>
      </c>
      <c r="J15" s="20">
        <f t="shared" si="0"/>
        <v>850</v>
      </c>
      <c r="L15" s="1">
        <v>13</v>
      </c>
      <c r="M15" s="4">
        <v>220</v>
      </c>
    </row>
    <row r="16" spans="2:13">
      <c r="B16" s="29">
        <v>14</v>
      </c>
      <c r="C16" s="37" t="s">
        <v>114</v>
      </c>
      <c r="D16" s="37" t="s">
        <v>115</v>
      </c>
      <c r="E16" s="37" t="s">
        <v>2</v>
      </c>
      <c r="F16" s="49">
        <v>225</v>
      </c>
      <c r="G16" s="49">
        <v>225</v>
      </c>
      <c r="H16" s="49">
        <v>145</v>
      </c>
      <c r="I16" s="49">
        <v>225</v>
      </c>
      <c r="J16" s="20">
        <f t="shared" si="0"/>
        <v>820</v>
      </c>
      <c r="L16" s="1">
        <v>14</v>
      </c>
      <c r="M16" s="4">
        <v>210</v>
      </c>
    </row>
    <row r="17" spans="2:13">
      <c r="B17" s="28">
        <v>15</v>
      </c>
      <c r="C17" s="37" t="s">
        <v>117</v>
      </c>
      <c r="D17" s="37" t="s">
        <v>118</v>
      </c>
      <c r="E17" s="37" t="s">
        <v>2</v>
      </c>
      <c r="F17" s="49">
        <v>225</v>
      </c>
      <c r="G17" s="49">
        <v>65</v>
      </c>
      <c r="H17" s="49">
        <v>225</v>
      </c>
      <c r="I17" s="49">
        <v>225</v>
      </c>
      <c r="J17" s="20">
        <f t="shared" si="0"/>
        <v>740</v>
      </c>
      <c r="L17" s="1">
        <v>15</v>
      </c>
      <c r="M17" s="4">
        <v>200</v>
      </c>
    </row>
    <row r="18" spans="2:13">
      <c r="B18" s="29">
        <v>16</v>
      </c>
      <c r="C18" s="37" t="s">
        <v>125</v>
      </c>
      <c r="D18" s="37" t="s">
        <v>126</v>
      </c>
      <c r="E18" s="37" t="s">
        <v>2</v>
      </c>
      <c r="F18" s="49">
        <v>225</v>
      </c>
      <c r="G18" s="49">
        <v>225</v>
      </c>
      <c r="H18" s="49">
        <v>50</v>
      </c>
      <c r="I18" s="49">
        <v>225</v>
      </c>
      <c r="J18" s="20">
        <f t="shared" si="0"/>
        <v>725</v>
      </c>
      <c r="L18" s="1">
        <v>16</v>
      </c>
      <c r="M18" s="4">
        <v>190</v>
      </c>
    </row>
    <row r="19" spans="2:13">
      <c r="B19" s="28">
        <v>17</v>
      </c>
      <c r="C19" s="37" t="s">
        <v>123</v>
      </c>
      <c r="D19" s="37" t="s">
        <v>124</v>
      </c>
      <c r="E19" s="37" t="s">
        <v>5</v>
      </c>
      <c r="F19" s="49">
        <v>225</v>
      </c>
      <c r="G19" s="49">
        <v>145</v>
      </c>
      <c r="H19" s="49">
        <v>225</v>
      </c>
      <c r="I19" s="49">
        <v>70</v>
      </c>
      <c r="J19" s="20">
        <f t="shared" si="0"/>
        <v>665</v>
      </c>
      <c r="L19" s="1">
        <v>17</v>
      </c>
      <c r="M19" s="4">
        <v>180</v>
      </c>
    </row>
    <row r="20" spans="2:13">
      <c r="B20" s="29">
        <v>18</v>
      </c>
      <c r="C20" s="37" t="s">
        <v>140</v>
      </c>
      <c r="D20" s="37" t="s">
        <v>141</v>
      </c>
      <c r="E20" s="37" t="s">
        <v>29</v>
      </c>
      <c r="F20" s="49">
        <v>120</v>
      </c>
      <c r="G20" s="49">
        <v>285</v>
      </c>
      <c r="H20" s="49">
        <v>50</v>
      </c>
      <c r="I20" s="49">
        <v>145</v>
      </c>
      <c r="J20" s="20">
        <f t="shared" si="0"/>
        <v>600</v>
      </c>
      <c r="L20" s="1">
        <v>18</v>
      </c>
      <c r="M20" s="4">
        <v>170</v>
      </c>
    </row>
    <row r="21" spans="2:13">
      <c r="B21" s="28">
        <v>19</v>
      </c>
      <c r="C21" s="37" t="s">
        <v>135</v>
      </c>
      <c r="D21" s="37" t="s">
        <v>136</v>
      </c>
      <c r="E21" s="37" t="s">
        <v>29</v>
      </c>
      <c r="F21" s="49">
        <v>120</v>
      </c>
      <c r="G21" s="49">
        <v>145</v>
      </c>
      <c r="H21" s="49">
        <v>285</v>
      </c>
      <c r="I21" s="49"/>
      <c r="J21" s="20">
        <f t="shared" si="0"/>
        <v>550</v>
      </c>
      <c r="L21" s="1">
        <v>19</v>
      </c>
      <c r="M21" s="4">
        <v>160</v>
      </c>
    </row>
    <row r="22" spans="2:13">
      <c r="B22" s="29">
        <v>20</v>
      </c>
      <c r="C22" s="37" t="s">
        <v>275</v>
      </c>
      <c r="D22" s="37" t="s">
        <v>276</v>
      </c>
      <c r="E22" s="37" t="s">
        <v>264</v>
      </c>
      <c r="F22" s="49"/>
      <c r="G22" s="49">
        <v>225</v>
      </c>
      <c r="H22" s="49">
        <v>320</v>
      </c>
      <c r="I22" s="49"/>
      <c r="J22" s="20">
        <f t="shared" si="0"/>
        <v>545</v>
      </c>
      <c r="L22" s="1">
        <v>20</v>
      </c>
      <c r="M22" s="4">
        <v>150</v>
      </c>
    </row>
    <row r="23" spans="2:13">
      <c r="B23" s="28">
        <v>21</v>
      </c>
      <c r="C23" s="37" t="s">
        <v>133</v>
      </c>
      <c r="D23" s="37" t="s">
        <v>134</v>
      </c>
      <c r="E23" s="37" t="s">
        <v>2</v>
      </c>
      <c r="F23" s="49">
        <v>120</v>
      </c>
      <c r="G23" s="49">
        <v>225</v>
      </c>
      <c r="H23" s="49">
        <v>50</v>
      </c>
      <c r="I23" s="49">
        <v>145</v>
      </c>
      <c r="J23" s="20">
        <f t="shared" si="0"/>
        <v>540</v>
      </c>
      <c r="L23" s="1">
        <v>21</v>
      </c>
      <c r="M23" s="4">
        <v>140</v>
      </c>
    </row>
    <row r="24" spans="2:13">
      <c r="B24" s="29">
        <v>22</v>
      </c>
      <c r="C24" s="37" t="s">
        <v>119</v>
      </c>
      <c r="D24" s="37" t="s">
        <v>120</v>
      </c>
      <c r="E24" s="37" t="s">
        <v>2</v>
      </c>
      <c r="F24" s="49">
        <v>225</v>
      </c>
      <c r="G24" s="49">
        <v>65</v>
      </c>
      <c r="H24" s="49">
        <v>145</v>
      </c>
      <c r="I24" s="49">
        <v>70</v>
      </c>
      <c r="J24" s="20">
        <f t="shared" si="0"/>
        <v>505</v>
      </c>
      <c r="L24" s="1">
        <v>22</v>
      </c>
      <c r="M24" s="4">
        <v>130</v>
      </c>
    </row>
    <row r="25" spans="2:13">
      <c r="B25" s="28">
        <v>23</v>
      </c>
      <c r="C25" s="37" t="s">
        <v>132</v>
      </c>
      <c r="D25" s="37" t="s">
        <v>124</v>
      </c>
      <c r="E25" s="37" t="s">
        <v>29</v>
      </c>
      <c r="F25" s="49">
        <v>120</v>
      </c>
      <c r="G25" s="49">
        <v>145</v>
      </c>
      <c r="H25" s="49">
        <v>50</v>
      </c>
      <c r="I25" s="49">
        <v>145</v>
      </c>
      <c r="J25" s="20">
        <f t="shared" si="0"/>
        <v>460</v>
      </c>
      <c r="L25" s="1">
        <v>23</v>
      </c>
      <c r="M25" s="4">
        <v>120</v>
      </c>
    </row>
    <row r="26" spans="2:13">
      <c r="B26" s="29">
        <v>24</v>
      </c>
      <c r="C26" s="37" t="s">
        <v>149</v>
      </c>
      <c r="D26" s="37" t="s">
        <v>150</v>
      </c>
      <c r="E26" s="37" t="s">
        <v>2</v>
      </c>
      <c r="F26" s="49">
        <v>45</v>
      </c>
      <c r="G26" s="49">
        <v>65</v>
      </c>
      <c r="H26" s="49">
        <v>145</v>
      </c>
      <c r="I26" s="49">
        <v>145</v>
      </c>
      <c r="J26" s="20">
        <f t="shared" si="0"/>
        <v>400</v>
      </c>
      <c r="L26" s="1">
        <v>24</v>
      </c>
      <c r="M26" s="4">
        <v>110</v>
      </c>
    </row>
    <row r="27" spans="2:13">
      <c r="B27" s="28">
        <v>25</v>
      </c>
      <c r="C27" s="37" t="s">
        <v>133</v>
      </c>
      <c r="D27" s="37" t="s">
        <v>137</v>
      </c>
      <c r="E27" s="37" t="s">
        <v>2</v>
      </c>
      <c r="F27" s="49">
        <v>120</v>
      </c>
      <c r="G27" s="49">
        <v>145</v>
      </c>
      <c r="H27" s="49">
        <v>50</v>
      </c>
      <c r="I27" s="49">
        <v>70</v>
      </c>
      <c r="J27" s="20">
        <f t="shared" si="0"/>
        <v>385</v>
      </c>
      <c r="L27" s="1">
        <v>25</v>
      </c>
      <c r="M27" s="4">
        <v>100</v>
      </c>
    </row>
    <row r="28" spans="2:13">
      <c r="B28" s="29">
        <v>26</v>
      </c>
      <c r="C28" s="37" t="s">
        <v>130</v>
      </c>
      <c r="D28" s="37" t="s">
        <v>131</v>
      </c>
      <c r="E28" s="37" t="s">
        <v>2</v>
      </c>
      <c r="F28" s="49">
        <v>120</v>
      </c>
      <c r="G28" s="49">
        <v>65</v>
      </c>
      <c r="H28" s="49">
        <v>50</v>
      </c>
      <c r="I28" s="49">
        <v>145</v>
      </c>
      <c r="J28" s="20">
        <f t="shared" si="0"/>
        <v>380</v>
      </c>
      <c r="L28" s="1">
        <v>26</v>
      </c>
      <c r="M28" s="4">
        <v>90</v>
      </c>
    </row>
    <row r="29" spans="2:13">
      <c r="B29" s="28">
        <v>27</v>
      </c>
      <c r="C29" s="50" t="s">
        <v>282</v>
      </c>
      <c r="D29" s="37" t="s">
        <v>122</v>
      </c>
      <c r="E29" s="37" t="s">
        <v>303</v>
      </c>
      <c r="F29" s="49"/>
      <c r="G29" s="49"/>
      <c r="H29" s="49">
        <v>145</v>
      </c>
      <c r="I29" s="49">
        <v>225</v>
      </c>
      <c r="J29" s="20">
        <f t="shared" si="0"/>
        <v>370</v>
      </c>
      <c r="L29" s="1">
        <v>27</v>
      </c>
      <c r="M29" s="4">
        <v>80</v>
      </c>
    </row>
    <row r="30" spans="2:13">
      <c r="B30" s="29">
        <v>28</v>
      </c>
      <c r="C30" s="37" t="s">
        <v>151</v>
      </c>
      <c r="D30" s="37" t="s">
        <v>115</v>
      </c>
      <c r="E30" s="37" t="s">
        <v>29</v>
      </c>
      <c r="F30" s="49">
        <v>45</v>
      </c>
      <c r="G30" s="49">
        <v>145</v>
      </c>
      <c r="H30" s="49">
        <v>145</v>
      </c>
      <c r="I30" s="49"/>
      <c r="J30" s="20">
        <f t="shared" si="0"/>
        <v>335</v>
      </c>
      <c r="L30" s="1">
        <v>28</v>
      </c>
      <c r="M30" s="4">
        <v>70</v>
      </c>
    </row>
    <row r="31" spans="2:13">
      <c r="B31" s="28">
        <v>29</v>
      </c>
      <c r="C31" s="37" t="s">
        <v>147</v>
      </c>
      <c r="D31" s="37" t="s">
        <v>148</v>
      </c>
      <c r="E31" s="37" t="s">
        <v>29</v>
      </c>
      <c r="F31" s="49">
        <v>45</v>
      </c>
      <c r="G31" s="49">
        <v>145</v>
      </c>
      <c r="H31" s="49">
        <v>50</v>
      </c>
      <c r="I31" s="49">
        <v>70</v>
      </c>
      <c r="J31" s="20">
        <f t="shared" si="0"/>
        <v>310</v>
      </c>
      <c r="L31" s="1">
        <v>29</v>
      </c>
      <c r="M31" s="4">
        <v>60</v>
      </c>
    </row>
    <row r="32" spans="2:13">
      <c r="B32" s="29">
        <v>30</v>
      </c>
      <c r="C32" s="37" t="s">
        <v>277</v>
      </c>
      <c r="D32" s="37" t="s">
        <v>278</v>
      </c>
      <c r="E32" s="37" t="s">
        <v>5</v>
      </c>
      <c r="F32" s="49"/>
      <c r="G32" s="49">
        <v>225</v>
      </c>
      <c r="H32" s="49"/>
      <c r="I32" s="49">
        <v>70</v>
      </c>
      <c r="J32" s="20">
        <f t="shared" si="0"/>
        <v>295</v>
      </c>
      <c r="L32" s="1">
        <v>30</v>
      </c>
      <c r="M32" s="4">
        <v>50</v>
      </c>
    </row>
    <row r="33" spans="2:13">
      <c r="B33" s="28">
        <v>31</v>
      </c>
      <c r="C33" s="37" t="s">
        <v>156</v>
      </c>
      <c r="D33" s="37" t="s">
        <v>131</v>
      </c>
      <c r="E33" s="37" t="s">
        <v>272</v>
      </c>
      <c r="F33" s="49"/>
      <c r="G33" s="49">
        <v>145</v>
      </c>
      <c r="H33" s="49">
        <v>50</v>
      </c>
      <c r="I33" s="49">
        <v>70</v>
      </c>
      <c r="J33" s="20">
        <f t="shared" si="0"/>
        <v>265</v>
      </c>
      <c r="L33" s="1">
        <v>31</v>
      </c>
      <c r="M33" s="4">
        <v>40</v>
      </c>
    </row>
    <row r="34" spans="2:13">
      <c r="B34" s="29">
        <v>32</v>
      </c>
      <c r="C34" s="50" t="s">
        <v>281</v>
      </c>
      <c r="D34" s="37" t="s">
        <v>280</v>
      </c>
      <c r="E34" s="37" t="s">
        <v>2</v>
      </c>
      <c r="F34" s="49"/>
      <c r="G34" s="49">
        <v>65</v>
      </c>
      <c r="H34" s="49">
        <v>50</v>
      </c>
      <c r="I34" s="49">
        <v>145</v>
      </c>
      <c r="J34" s="20">
        <f t="shared" si="0"/>
        <v>260</v>
      </c>
      <c r="L34" s="1">
        <v>32</v>
      </c>
      <c r="M34" s="4">
        <v>30</v>
      </c>
    </row>
    <row r="35" spans="2:13">
      <c r="B35" s="28"/>
      <c r="C35" s="37" t="s">
        <v>153</v>
      </c>
      <c r="D35" s="37" t="s">
        <v>103</v>
      </c>
      <c r="E35" s="37" t="s">
        <v>2</v>
      </c>
      <c r="F35" s="49">
        <v>45</v>
      </c>
      <c r="G35" s="49"/>
      <c r="H35" s="49">
        <v>145</v>
      </c>
      <c r="I35" s="49">
        <v>70</v>
      </c>
      <c r="J35" s="20">
        <f t="shared" si="0"/>
        <v>260</v>
      </c>
      <c r="L35" s="1">
        <v>33</v>
      </c>
      <c r="M35" s="4">
        <v>20</v>
      </c>
    </row>
    <row r="36" spans="2:13">
      <c r="B36" s="29"/>
      <c r="C36" s="37" t="s">
        <v>127</v>
      </c>
      <c r="D36" s="37" t="s">
        <v>128</v>
      </c>
      <c r="E36" s="37" t="s">
        <v>2</v>
      </c>
      <c r="F36" s="49">
        <v>175</v>
      </c>
      <c r="G36" s="49">
        <v>65</v>
      </c>
      <c r="H36" s="49">
        <v>20</v>
      </c>
      <c r="I36" s="49"/>
      <c r="J36" s="20">
        <f t="shared" si="0"/>
        <v>260</v>
      </c>
      <c r="L36" s="1">
        <v>34</v>
      </c>
      <c r="M36" s="4">
        <v>20</v>
      </c>
    </row>
    <row r="37" spans="2:13">
      <c r="B37" s="28">
        <v>35</v>
      </c>
      <c r="C37" s="37" t="s">
        <v>152</v>
      </c>
      <c r="D37" s="37" t="s">
        <v>105</v>
      </c>
      <c r="E37" s="37" t="s">
        <v>2</v>
      </c>
      <c r="F37" s="49">
        <v>45</v>
      </c>
      <c r="G37" s="49"/>
      <c r="H37" s="49">
        <v>50</v>
      </c>
      <c r="I37" s="49">
        <v>145</v>
      </c>
      <c r="J37" s="20">
        <f t="shared" si="0"/>
        <v>240</v>
      </c>
      <c r="L37" s="1">
        <v>35</v>
      </c>
      <c r="M37" s="4">
        <v>20</v>
      </c>
    </row>
    <row r="38" spans="2:13">
      <c r="B38" s="29">
        <v>36</v>
      </c>
      <c r="C38" s="37" t="s">
        <v>143</v>
      </c>
      <c r="D38" s="37" t="s">
        <v>144</v>
      </c>
      <c r="E38" s="37" t="s">
        <v>2</v>
      </c>
      <c r="F38" s="49">
        <v>120</v>
      </c>
      <c r="G38" s="49"/>
      <c r="H38" s="49">
        <v>50</v>
      </c>
      <c r="I38" s="49">
        <v>70</v>
      </c>
      <c r="J38" s="20">
        <f t="shared" si="0"/>
        <v>240</v>
      </c>
      <c r="L38" s="1">
        <v>36</v>
      </c>
      <c r="M38" s="4">
        <v>20</v>
      </c>
    </row>
    <row r="39" spans="2:13">
      <c r="B39" s="28">
        <v>37</v>
      </c>
      <c r="C39" s="37" t="s">
        <v>279</v>
      </c>
      <c r="D39" s="37" t="s">
        <v>129</v>
      </c>
      <c r="E39" s="37" t="s">
        <v>29</v>
      </c>
      <c r="F39" s="49"/>
      <c r="G39" s="49">
        <v>65</v>
      </c>
      <c r="H39" s="49">
        <v>145</v>
      </c>
      <c r="I39" s="49"/>
      <c r="J39" s="20">
        <f t="shared" si="0"/>
        <v>210</v>
      </c>
      <c r="L39" s="1">
        <v>37</v>
      </c>
      <c r="M39" s="4">
        <v>20</v>
      </c>
    </row>
    <row r="40" spans="2:13">
      <c r="B40" s="29">
        <v>38</v>
      </c>
      <c r="C40" s="37" t="s">
        <v>154</v>
      </c>
      <c r="D40" s="37" t="s">
        <v>155</v>
      </c>
      <c r="E40" s="37" t="s">
        <v>29</v>
      </c>
      <c r="F40" s="49">
        <v>45</v>
      </c>
      <c r="G40" s="49">
        <v>65</v>
      </c>
      <c r="H40" s="49">
        <v>50</v>
      </c>
      <c r="I40" s="49"/>
      <c r="J40" s="20">
        <f t="shared" si="0"/>
        <v>160</v>
      </c>
      <c r="L40" s="1">
        <v>38</v>
      </c>
      <c r="M40" s="4">
        <v>20</v>
      </c>
    </row>
    <row r="41" spans="2:13">
      <c r="B41" s="28">
        <v>39</v>
      </c>
      <c r="C41" s="37" t="s">
        <v>104</v>
      </c>
      <c r="D41" s="37" t="s">
        <v>302</v>
      </c>
      <c r="E41" s="37" t="s">
        <v>303</v>
      </c>
      <c r="F41" s="34"/>
      <c r="G41" s="34"/>
      <c r="H41" s="34"/>
      <c r="I41" s="34">
        <v>145</v>
      </c>
      <c r="J41" s="18">
        <f t="shared" si="0"/>
        <v>145</v>
      </c>
      <c r="L41" s="1">
        <v>39</v>
      </c>
      <c r="M41" s="4">
        <v>20</v>
      </c>
    </row>
    <row r="42" spans="2:13">
      <c r="B42" s="29"/>
      <c r="C42" s="37" t="s">
        <v>152</v>
      </c>
      <c r="D42" s="37" t="s">
        <v>105</v>
      </c>
      <c r="E42" s="37" t="s">
        <v>2</v>
      </c>
      <c r="F42" s="34"/>
      <c r="G42" s="34">
        <v>145</v>
      </c>
      <c r="H42" s="34"/>
      <c r="I42" s="34"/>
      <c r="J42" s="18">
        <f t="shared" si="0"/>
        <v>145</v>
      </c>
      <c r="L42" s="1">
        <v>40</v>
      </c>
      <c r="M42" s="4">
        <v>20</v>
      </c>
    </row>
    <row r="43" spans="2:13">
      <c r="B43" s="28">
        <v>42</v>
      </c>
      <c r="C43" s="37" t="s">
        <v>138</v>
      </c>
      <c r="D43" s="37" t="s">
        <v>139</v>
      </c>
      <c r="E43" s="37" t="s">
        <v>5</v>
      </c>
      <c r="F43" s="34">
        <v>120</v>
      </c>
      <c r="G43" s="34"/>
      <c r="H43" s="34"/>
      <c r="I43" s="34"/>
      <c r="J43" s="18">
        <f t="shared" si="0"/>
        <v>120</v>
      </c>
    </row>
    <row r="44" spans="2:13" ht="14.5" thickBot="1">
      <c r="B44" s="30"/>
      <c r="C44" s="54" t="s">
        <v>145</v>
      </c>
      <c r="D44" s="54" t="s">
        <v>146</v>
      </c>
      <c r="E44" s="54" t="s">
        <v>11</v>
      </c>
      <c r="F44" s="55">
        <v>120</v>
      </c>
      <c r="G44" s="55"/>
      <c r="H44" s="55"/>
      <c r="I44" s="55"/>
      <c r="J44" s="31">
        <f t="shared" si="0"/>
        <v>120</v>
      </c>
    </row>
    <row r="45" spans="2:13">
      <c r="B45" s="2"/>
    </row>
  </sheetData>
  <printOptions horizontalCentered="1"/>
  <pageMargins left="0.39370078740157483" right="0.39370078740157483" top="0.47244094488188981" bottom="0.39370078740157483" header="0.31496062992125984" footer="0.31496062992125984"/>
  <pageSetup paperSize="9" scale="88" orientation="portrait" r:id="rId1"/>
  <headerFooter>
    <oddHeader>&amp;LStaršie žiačky&amp;RHumenská školská stolnotenisová liga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42B3-90C0-4287-A0C8-AE1C0550FA0D}">
  <sheetPr>
    <pageSetUpPr fitToPage="1"/>
  </sheetPr>
  <dimension ref="B1:H7"/>
  <sheetViews>
    <sheetView workbookViewId="0">
      <selection activeCell="C17" sqref="C17"/>
    </sheetView>
  </sheetViews>
  <sheetFormatPr defaultRowHeight="17.5"/>
  <cols>
    <col min="1" max="1" width="2.81640625" style="8" customWidth="1"/>
    <col min="2" max="2" width="12.6328125" style="10" customWidth="1"/>
    <col min="3" max="3" width="32.6328125" style="8" customWidth="1"/>
    <col min="4" max="8" width="11.6328125" style="9" customWidth="1"/>
    <col min="9" max="16384" width="8.7265625" style="8"/>
  </cols>
  <sheetData>
    <row r="1" spans="2:8" ht="18" thickBot="1"/>
    <row r="2" spans="2:8" s="6" customFormat="1" ht="20" customHeight="1" thickBot="1">
      <c r="B2" s="56" t="s">
        <v>89</v>
      </c>
      <c r="C2" s="26" t="s">
        <v>95</v>
      </c>
      <c r="D2" s="45" t="s">
        <v>93</v>
      </c>
      <c r="E2" s="45" t="s">
        <v>269</v>
      </c>
      <c r="F2" s="45" t="s">
        <v>270</v>
      </c>
      <c r="G2" s="45" t="s">
        <v>271</v>
      </c>
      <c r="H2" s="27" t="s">
        <v>250</v>
      </c>
    </row>
    <row r="3" spans="2:8" ht="20" customHeight="1">
      <c r="B3" s="23">
        <v>1</v>
      </c>
      <c r="C3" s="24" t="s">
        <v>2</v>
      </c>
      <c r="D3" s="44">
        <v>1230</v>
      </c>
      <c r="E3" s="44">
        <v>1365</v>
      </c>
      <c r="F3" s="44">
        <v>1255</v>
      </c>
      <c r="G3" s="44">
        <v>1005</v>
      </c>
      <c r="H3" s="25">
        <f>SUM(D3:G3)</f>
        <v>4855</v>
      </c>
    </row>
    <row r="4" spans="2:8" ht="20" customHeight="1">
      <c r="B4" s="12">
        <v>2</v>
      </c>
      <c r="C4" s="11" t="s">
        <v>303</v>
      </c>
      <c r="D4" s="42">
        <v>985</v>
      </c>
      <c r="E4" s="42">
        <v>0</v>
      </c>
      <c r="F4" s="42">
        <v>810</v>
      </c>
      <c r="G4" s="42">
        <v>985</v>
      </c>
      <c r="H4" s="13">
        <f>SUM(D4:G4)</f>
        <v>2780</v>
      </c>
    </row>
    <row r="5" spans="2:8" ht="20" customHeight="1">
      <c r="B5" s="12">
        <v>3</v>
      </c>
      <c r="C5" s="11" t="s">
        <v>29</v>
      </c>
      <c r="D5" s="42">
        <v>525</v>
      </c>
      <c r="E5" s="42">
        <v>610</v>
      </c>
      <c r="F5" s="42">
        <v>655</v>
      </c>
      <c r="G5" s="42">
        <v>575</v>
      </c>
      <c r="H5" s="13">
        <f>SUM(D5:G5)</f>
        <v>2365</v>
      </c>
    </row>
    <row r="6" spans="2:8" ht="20" customHeight="1" thickBot="1">
      <c r="B6" s="14">
        <v>4</v>
      </c>
      <c r="C6" s="15" t="s">
        <v>5</v>
      </c>
      <c r="D6" s="43">
        <v>630</v>
      </c>
      <c r="E6" s="43">
        <v>655</v>
      </c>
      <c r="F6" s="43">
        <v>615</v>
      </c>
      <c r="G6" s="43">
        <v>210</v>
      </c>
      <c r="H6" s="16">
        <f>SUM(D6:G6)</f>
        <v>2110</v>
      </c>
    </row>
    <row r="7" spans="2:8">
      <c r="E7" s="10"/>
      <c r="F7" s="10"/>
      <c r="G7" s="10"/>
      <c r="H7" s="10"/>
    </row>
  </sheetData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&amp;LZákladné školy - dievčatá&amp;RHumenská školská stolnotenisová liga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7D6D0-79A6-4A64-86B2-430B8BC5A737}">
  <sheetPr>
    <pageSetUpPr fitToPage="1"/>
  </sheetPr>
  <dimension ref="B1:N56"/>
  <sheetViews>
    <sheetView workbookViewId="0">
      <selection activeCell="P19" sqref="P19"/>
    </sheetView>
  </sheetViews>
  <sheetFormatPr defaultRowHeight="14"/>
  <cols>
    <col min="1" max="1" width="2.6328125" style="1" customWidth="1"/>
    <col min="2" max="2" width="9.6328125" style="2" customWidth="1"/>
    <col min="3" max="4" width="15.6328125" style="1" customWidth="1"/>
    <col min="5" max="5" width="19.6328125" style="1" customWidth="1"/>
    <col min="6" max="10" width="10.6328125" style="1" customWidth="1"/>
    <col min="11" max="11" width="8.7265625" style="1"/>
    <col min="12" max="12" width="8.7265625" style="1" hidden="1" customWidth="1"/>
    <col min="13" max="13" width="8.7265625" style="4" hidden="1" customWidth="1"/>
    <col min="14" max="16384" width="8.7265625" style="1"/>
  </cols>
  <sheetData>
    <row r="1" spans="2:14" ht="14.5" thickBot="1">
      <c r="N1" s="5"/>
    </row>
    <row r="2" spans="2:14" s="3" customFormat="1" ht="14.5" thickBot="1">
      <c r="B2" s="64" t="s">
        <v>89</v>
      </c>
      <c r="C2" s="21" t="s">
        <v>90</v>
      </c>
      <c r="D2" s="21" t="s">
        <v>91</v>
      </c>
      <c r="E2" s="21" t="s">
        <v>92</v>
      </c>
      <c r="F2" s="47" t="s">
        <v>93</v>
      </c>
      <c r="G2" s="47" t="s">
        <v>269</v>
      </c>
      <c r="H2" s="47" t="s">
        <v>270</v>
      </c>
      <c r="I2" s="47" t="s">
        <v>271</v>
      </c>
      <c r="J2" s="22" t="s">
        <v>250</v>
      </c>
      <c r="M2" s="5" t="s">
        <v>94</v>
      </c>
      <c r="N2" s="4"/>
    </row>
    <row r="3" spans="2:14">
      <c r="B3" s="35">
        <v>1</v>
      </c>
      <c r="C3" s="36" t="s">
        <v>157</v>
      </c>
      <c r="D3" s="36" t="s">
        <v>158</v>
      </c>
      <c r="E3" s="36" t="s">
        <v>2</v>
      </c>
      <c r="F3" s="32">
        <v>400</v>
      </c>
      <c r="G3" s="32">
        <v>400</v>
      </c>
      <c r="H3" s="32">
        <v>400</v>
      </c>
      <c r="I3" s="32">
        <v>360</v>
      </c>
      <c r="J3" s="33">
        <f t="shared" ref="J3:J34" si="0">SUM(F3:I3)</f>
        <v>1560</v>
      </c>
      <c r="L3" s="1">
        <v>1</v>
      </c>
      <c r="M3" s="4">
        <v>400</v>
      </c>
      <c r="N3" s="4"/>
    </row>
    <row r="4" spans="2:14">
      <c r="B4" s="29">
        <v>2</v>
      </c>
      <c r="C4" s="37" t="s">
        <v>159</v>
      </c>
      <c r="D4" s="37" t="s">
        <v>22</v>
      </c>
      <c r="E4" s="37" t="s">
        <v>2</v>
      </c>
      <c r="F4" s="34">
        <v>360</v>
      </c>
      <c r="G4" s="34">
        <v>360</v>
      </c>
      <c r="H4" s="34">
        <v>360</v>
      </c>
      <c r="I4" s="34">
        <v>400</v>
      </c>
      <c r="J4" s="18">
        <f t="shared" si="0"/>
        <v>1480</v>
      </c>
      <c r="L4" s="1">
        <v>2</v>
      </c>
      <c r="M4" s="4">
        <v>360</v>
      </c>
      <c r="N4" s="4"/>
    </row>
    <row r="5" spans="2:14">
      <c r="B5" s="29">
        <v>3</v>
      </c>
      <c r="C5" s="37" t="s">
        <v>160</v>
      </c>
      <c r="D5" s="37" t="s">
        <v>161</v>
      </c>
      <c r="E5" s="37" t="s">
        <v>8</v>
      </c>
      <c r="F5" s="34">
        <v>340</v>
      </c>
      <c r="G5" s="34">
        <v>340</v>
      </c>
      <c r="H5" s="34">
        <v>340</v>
      </c>
      <c r="I5" s="34">
        <v>340</v>
      </c>
      <c r="J5" s="18">
        <f t="shared" si="0"/>
        <v>1360</v>
      </c>
      <c r="L5" s="1">
        <v>3</v>
      </c>
      <c r="M5" s="4">
        <v>340</v>
      </c>
      <c r="N5" s="4"/>
    </row>
    <row r="6" spans="2:14">
      <c r="B6" s="29">
        <v>4</v>
      </c>
      <c r="C6" s="37" t="s">
        <v>162</v>
      </c>
      <c r="D6" s="37" t="s">
        <v>163</v>
      </c>
      <c r="E6" s="37" t="s">
        <v>2</v>
      </c>
      <c r="F6" s="34">
        <v>320</v>
      </c>
      <c r="G6" s="34">
        <v>285</v>
      </c>
      <c r="H6" s="34">
        <v>285</v>
      </c>
      <c r="I6" s="34">
        <v>320</v>
      </c>
      <c r="J6" s="18">
        <f t="shared" si="0"/>
        <v>1210</v>
      </c>
      <c r="L6" s="1">
        <v>4</v>
      </c>
      <c r="M6" s="4">
        <v>320</v>
      </c>
      <c r="N6" s="4"/>
    </row>
    <row r="7" spans="2:14">
      <c r="B7" s="29">
        <v>5</v>
      </c>
      <c r="C7" s="37" t="s">
        <v>169</v>
      </c>
      <c r="D7" s="37" t="s">
        <v>87</v>
      </c>
      <c r="E7" s="37" t="s">
        <v>2</v>
      </c>
      <c r="F7" s="34">
        <v>285</v>
      </c>
      <c r="G7" s="34">
        <v>320</v>
      </c>
      <c r="H7" s="34">
        <v>285</v>
      </c>
      <c r="I7" s="34">
        <v>285</v>
      </c>
      <c r="J7" s="18">
        <f t="shared" si="0"/>
        <v>1175</v>
      </c>
      <c r="L7" s="1">
        <v>5</v>
      </c>
      <c r="M7" s="4">
        <v>300</v>
      </c>
      <c r="N7" s="4"/>
    </row>
    <row r="8" spans="2:14">
      <c r="B8" s="29">
        <v>6</v>
      </c>
      <c r="C8" s="37" t="s">
        <v>168</v>
      </c>
      <c r="D8" s="37" t="s">
        <v>31</v>
      </c>
      <c r="E8" s="37" t="s">
        <v>2</v>
      </c>
      <c r="F8" s="34">
        <v>285</v>
      </c>
      <c r="G8" s="34">
        <v>285</v>
      </c>
      <c r="H8" s="34">
        <v>285</v>
      </c>
      <c r="I8" s="34">
        <v>285</v>
      </c>
      <c r="J8" s="18">
        <f t="shared" si="0"/>
        <v>1140</v>
      </c>
      <c r="L8" s="1">
        <v>6</v>
      </c>
      <c r="M8" s="4">
        <v>290</v>
      </c>
      <c r="N8" s="4"/>
    </row>
    <row r="9" spans="2:14">
      <c r="B9" s="29">
        <v>8</v>
      </c>
      <c r="C9" s="37" t="s">
        <v>166</v>
      </c>
      <c r="D9" s="37" t="s">
        <v>167</v>
      </c>
      <c r="E9" s="37" t="s">
        <v>2</v>
      </c>
      <c r="F9" s="34">
        <v>285</v>
      </c>
      <c r="G9" s="34">
        <v>225</v>
      </c>
      <c r="H9" s="34">
        <v>225</v>
      </c>
      <c r="I9" s="34">
        <v>285</v>
      </c>
      <c r="J9" s="18">
        <f t="shared" si="0"/>
        <v>1020</v>
      </c>
      <c r="L9" s="1">
        <v>7</v>
      </c>
      <c r="M9" s="4">
        <v>280</v>
      </c>
      <c r="N9" s="4"/>
    </row>
    <row r="10" spans="2:14">
      <c r="B10" s="29">
        <v>9</v>
      </c>
      <c r="C10" s="37" t="s">
        <v>0</v>
      </c>
      <c r="D10" s="37" t="s">
        <v>26</v>
      </c>
      <c r="E10" s="37" t="s">
        <v>2</v>
      </c>
      <c r="F10" s="34">
        <v>225</v>
      </c>
      <c r="G10" s="34">
        <v>285</v>
      </c>
      <c r="H10" s="34">
        <v>225</v>
      </c>
      <c r="I10" s="34">
        <v>225</v>
      </c>
      <c r="J10" s="18">
        <f t="shared" si="0"/>
        <v>960</v>
      </c>
      <c r="L10" s="1">
        <v>8</v>
      </c>
      <c r="M10" s="4">
        <v>270</v>
      </c>
      <c r="N10" s="4"/>
    </row>
    <row r="11" spans="2:14">
      <c r="B11" s="29">
        <v>10</v>
      </c>
      <c r="C11" s="37" t="s">
        <v>170</v>
      </c>
      <c r="D11" s="37" t="s">
        <v>87</v>
      </c>
      <c r="E11" s="37" t="s">
        <v>2</v>
      </c>
      <c r="F11" s="34">
        <v>225</v>
      </c>
      <c r="G11" s="34">
        <v>225</v>
      </c>
      <c r="H11" s="34">
        <v>225</v>
      </c>
      <c r="I11" s="34">
        <v>225</v>
      </c>
      <c r="J11" s="18">
        <f t="shared" si="0"/>
        <v>900</v>
      </c>
      <c r="L11" s="1">
        <v>9</v>
      </c>
      <c r="M11" s="4">
        <v>260</v>
      </c>
      <c r="N11" s="4"/>
    </row>
    <row r="12" spans="2:14">
      <c r="B12" s="29"/>
      <c r="C12" s="37" t="s">
        <v>176</v>
      </c>
      <c r="D12" s="37" t="s">
        <v>81</v>
      </c>
      <c r="E12" s="37" t="s">
        <v>2</v>
      </c>
      <c r="F12" s="34">
        <v>225</v>
      </c>
      <c r="G12" s="34">
        <v>225</v>
      </c>
      <c r="H12" s="34">
        <v>225</v>
      </c>
      <c r="I12" s="34">
        <v>225</v>
      </c>
      <c r="J12" s="18">
        <f t="shared" si="0"/>
        <v>900</v>
      </c>
      <c r="L12" s="1">
        <v>10</v>
      </c>
      <c r="M12" s="4">
        <v>250</v>
      </c>
      <c r="N12" s="4"/>
    </row>
    <row r="13" spans="2:14">
      <c r="B13" s="29">
        <v>12</v>
      </c>
      <c r="C13" s="37" t="s">
        <v>172</v>
      </c>
      <c r="D13" s="37" t="s">
        <v>13</v>
      </c>
      <c r="E13" s="37" t="s">
        <v>2</v>
      </c>
      <c r="F13" s="34">
        <v>225</v>
      </c>
      <c r="G13" s="34">
        <v>225</v>
      </c>
      <c r="H13" s="34">
        <v>225</v>
      </c>
      <c r="I13" s="34">
        <v>155</v>
      </c>
      <c r="J13" s="18">
        <f t="shared" si="0"/>
        <v>830</v>
      </c>
      <c r="L13" s="1">
        <v>11</v>
      </c>
      <c r="M13" s="4">
        <v>240</v>
      </c>
      <c r="N13" s="4"/>
    </row>
    <row r="14" spans="2:14">
      <c r="B14" s="29">
        <v>13</v>
      </c>
      <c r="C14" s="38" t="s">
        <v>173</v>
      </c>
      <c r="D14" s="38" t="s">
        <v>31</v>
      </c>
      <c r="E14" s="38" t="s">
        <v>2</v>
      </c>
      <c r="F14" s="39">
        <v>225</v>
      </c>
      <c r="G14" s="39">
        <v>135</v>
      </c>
      <c r="H14" s="39">
        <v>225</v>
      </c>
      <c r="I14" s="39">
        <v>225</v>
      </c>
      <c r="J14" s="51">
        <f t="shared" si="0"/>
        <v>810</v>
      </c>
      <c r="L14" s="1">
        <v>12</v>
      </c>
      <c r="M14" s="4">
        <v>230</v>
      </c>
      <c r="N14" s="4"/>
    </row>
    <row r="15" spans="2:14">
      <c r="B15" s="29">
        <v>14</v>
      </c>
      <c r="C15" s="37" t="s">
        <v>164</v>
      </c>
      <c r="D15" s="37" t="s">
        <v>165</v>
      </c>
      <c r="E15" s="37" t="s">
        <v>29</v>
      </c>
      <c r="F15" s="34">
        <v>285</v>
      </c>
      <c r="G15" s="34">
        <v>225</v>
      </c>
      <c r="H15" s="34">
        <v>285</v>
      </c>
      <c r="I15" s="34"/>
      <c r="J15" s="18">
        <f t="shared" si="0"/>
        <v>795</v>
      </c>
      <c r="L15" s="1">
        <v>13</v>
      </c>
      <c r="M15" s="4">
        <v>220</v>
      </c>
      <c r="N15" s="4"/>
    </row>
    <row r="16" spans="2:14">
      <c r="B16" s="29">
        <v>15</v>
      </c>
      <c r="C16" s="38" t="s">
        <v>183</v>
      </c>
      <c r="D16" s="38" t="s">
        <v>22</v>
      </c>
      <c r="E16" s="38" t="s">
        <v>2</v>
      </c>
      <c r="F16" s="39">
        <v>135</v>
      </c>
      <c r="G16" s="39">
        <v>135</v>
      </c>
      <c r="H16" s="39">
        <v>225</v>
      </c>
      <c r="I16" s="39">
        <v>155</v>
      </c>
      <c r="J16" s="51">
        <f t="shared" si="0"/>
        <v>650</v>
      </c>
      <c r="L16" s="1">
        <v>14</v>
      </c>
      <c r="M16" s="4">
        <v>210</v>
      </c>
      <c r="N16" s="4"/>
    </row>
    <row r="17" spans="2:14">
      <c r="B17" s="29">
        <v>16</v>
      </c>
      <c r="C17" s="38" t="s">
        <v>177</v>
      </c>
      <c r="D17" s="38" t="s">
        <v>87</v>
      </c>
      <c r="E17" s="38" t="s">
        <v>29</v>
      </c>
      <c r="F17" s="39">
        <v>225</v>
      </c>
      <c r="G17" s="39">
        <v>135</v>
      </c>
      <c r="H17" s="39">
        <v>105</v>
      </c>
      <c r="I17" s="39">
        <v>155</v>
      </c>
      <c r="J17" s="51">
        <f t="shared" si="0"/>
        <v>620</v>
      </c>
      <c r="L17" s="1">
        <v>15</v>
      </c>
      <c r="M17" s="4">
        <v>200</v>
      </c>
      <c r="N17" s="4"/>
    </row>
    <row r="18" spans="2:14">
      <c r="B18" s="29"/>
      <c r="C18" s="37" t="s">
        <v>178</v>
      </c>
      <c r="D18" s="37" t="s">
        <v>24</v>
      </c>
      <c r="E18" s="37" t="s">
        <v>2</v>
      </c>
      <c r="F18" s="34">
        <v>135</v>
      </c>
      <c r="G18" s="34">
        <v>225</v>
      </c>
      <c r="H18" s="39">
        <v>105</v>
      </c>
      <c r="I18" s="39">
        <v>155</v>
      </c>
      <c r="J18" s="18">
        <f t="shared" si="0"/>
        <v>620</v>
      </c>
      <c r="L18" s="1">
        <v>16</v>
      </c>
      <c r="M18" s="4">
        <v>190</v>
      </c>
      <c r="N18" s="4"/>
    </row>
    <row r="19" spans="2:14">
      <c r="B19" s="29">
        <v>18</v>
      </c>
      <c r="C19" s="37" t="s">
        <v>284</v>
      </c>
      <c r="D19" s="37" t="s">
        <v>207</v>
      </c>
      <c r="E19" s="37" t="s">
        <v>288</v>
      </c>
      <c r="F19" s="34"/>
      <c r="G19" s="34">
        <v>285</v>
      </c>
      <c r="H19" s="34">
        <v>320</v>
      </c>
      <c r="I19" s="34"/>
      <c r="J19" s="18">
        <f t="shared" si="0"/>
        <v>605</v>
      </c>
      <c r="K19" s="52"/>
      <c r="L19" s="52">
        <v>17</v>
      </c>
      <c r="M19" s="53">
        <v>180</v>
      </c>
      <c r="N19" s="53"/>
    </row>
    <row r="20" spans="2:14">
      <c r="B20" s="29">
        <v>19</v>
      </c>
      <c r="C20" s="37" t="s">
        <v>204</v>
      </c>
      <c r="D20" s="37" t="s">
        <v>81</v>
      </c>
      <c r="E20" s="37" t="s">
        <v>2</v>
      </c>
      <c r="F20" s="34">
        <v>40</v>
      </c>
      <c r="G20" s="34">
        <v>225</v>
      </c>
      <c r="H20" s="34">
        <v>105</v>
      </c>
      <c r="I20" s="34">
        <v>225</v>
      </c>
      <c r="J20" s="18">
        <f t="shared" si="0"/>
        <v>595</v>
      </c>
      <c r="K20" s="52"/>
      <c r="L20" s="52">
        <v>18</v>
      </c>
      <c r="M20" s="53">
        <v>170</v>
      </c>
      <c r="N20" s="53"/>
    </row>
    <row r="21" spans="2:14">
      <c r="B21" s="29">
        <v>20</v>
      </c>
      <c r="C21" s="38" t="s">
        <v>184</v>
      </c>
      <c r="D21" s="38" t="s">
        <v>10</v>
      </c>
      <c r="E21" s="38" t="s">
        <v>2</v>
      </c>
      <c r="F21" s="39">
        <v>135</v>
      </c>
      <c r="G21" s="39">
        <v>40</v>
      </c>
      <c r="H21" s="39">
        <v>105</v>
      </c>
      <c r="I21" s="39">
        <v>285</v>
      </c>
      <c r="J21" s="51">
        <f t="shared" si="0"/>
        <v>565</v>
      </c>
      <c r="K21" s="52"/>
      <c r="L21" s="52">
        <v>19</v>
      </c>
      <c r="M21" s="53">
        <v>160</v>
      </c>
      <c r="N21" s="53"/>
    </row>
    <row r="22" spans="2:14">
      <c r="B22" s="29">
        <v>21</v>
      </c>
      <c r="C22" s="38" t="s">
        <v>170</v>
      </c>
      <c r="D22" s="38" t="s">
        <v>171</v>
      </c>
      <c r="E22" s="38" t="s">
        <v>283</v>
      </c>
      <c r="F22" s="39">
        <v>225</v>
      </c>
      <c r="G22" s="39">
        <v>40</v>
      </c>
      <c r="H22" s="39">
        <v>225</v>
      </c>
      <c r="I22" s="39">
        <v>70</v>
      </c>
      <c r="J22" s="51">
        <f t="shared" si="0"/>
        <v>560</v>
      </c>
      <c r="K22" s="52"/>
      <c r="L22" s="52">
        <v>20</v>
      </c>
      <c r="M22" s="53">
        <v>150</v>
      </c>
      <c r="N22" s="53"/>
    </row>
    <row r="23" spans="2:14">
      <c r="B23" s="29">
        <v>22</v>
      </c>
      <c r="C23" s="38" t="s">
        <v>174</v>
      </c>
      <c r="D23" s="38" t="s">
        <v>175</v>
      </c>
      <c r="E23" s="38" t="s">
        <v>2</v>
      </c>
      <c r="F23" s="39">
        <v>225</v>
      </c>
      <c r="G23" s="39">
        <v>40</v>
      </c>
      <c r="H23" s="39">
        <v>105</v>
      </c>
      <c r="I23" s="39">
        <v>155</v>
      </c>
      <c r="J23" s="51">
        <f t="shared" si="0"/>
        <v>525</v>
      </c>
      <c r="K23" s="52"/>
      <c r="L23" s="52">
        <v>21</v>
      </c>
      <c r="M23" s="53">
        <v>140</v>
      </c>
      <c r="N23" s="53"/>
    </row>
    <row r="24" spans="2:14">
      <c r="B24" s="29">
        <v>23</v>
      </c>
      <c r="C24" s="38" t="s">
        <v>157</v>
      </c>
      <c r="D24" s="38" t="s">
        <v>67</v>
      </c>
      <c r="E24" s="38" t="s">
        <v>283</v>
      </c>
      <c r="F24" s="39">
        <v>135</v>
      </c>
      <c r="G24" s="39">
        <v>135</v>
      </c>
      <c r="H24" s="39">
        <v>15</v>
      </c>
      <c r="I24" s="39">
        <v>225</v>
      </c>
      <c r="J24" s="51">
        <f t="shared" si="0"/>
        <v>510</v>
      </c>
      <c r="K24" s="52"/>
      <c r="L24" s="52">
        <v>22</v>
      </c>
      <c r="M24" s="53">
        <v>130</v>
      </c>
      <c r="N24" s="53"/>
    </row>
    <row r="25" spans="2:14">
      <c r="B25" s="29">
        <v>24</v>
      </c>
      <c r="C25" s="38" t="s">
        <v>57</v>
      </c>
      <c r="D25" s="38" t="s">
        <v>182</v>
      </c>
      <c r="E25" s="38" t="s">
        <v>29</v>
      </c>
      <c r="F25" s="39">
        <v>135</v>
      </c>
      <c r="G25" s="39">
        <v>40</v>
      </c>
      <c r="H25" s="39">
        <v>105</v>
      </c>
      <c r="I25" s="39">
        <v>155</v>
      </c>
      <c r="J25" s="51">
        <f t="shared" si="0"/>
        <v>435</v>
      </c>
      <c r="K25" s="52"/>
      <c r="L25" s="52">
        <v>23</v>
      </c>
      <c r="M25" s="53">
        <v>120</v>
      </c>
      <c r="N25" s="53"/>
    </row>
    <row r="26" spans="2:14">
      <c r="B26" s="29">
        <v>25</v>
      </c>
      <c r="C26" s="38" t="s">
        <v>181</v>
      </c>
      <c r="D26" s="38" t="s">
        <v>10</v>
      </c>
      <c r="E26" s="38" t="s">
        <v>2</v>
      </c>
      <c r="F26" s="39">
        <v>135</v>
      </c>
      <c r="G26" s="39">
        <v>135</v>
      </c>
      <c r="H26" s="39">
        <v>105</v>
      </c>
      <c r="I26" s="39"/>
      <c r="J26" s="51">
        <f t="shared" si="0"/>
        <v>375</v>
      </c>
      <c r="K26" s="52"/>
      <c r="L26" s="52">
        <v>24</v>
      </c>
      <c r="M26" s="53">
        <v>110</v>
      </c>
      <c r="N26" s="53"/>
    </row>
    <row r="27" spans="2:14">
      <c r="B27" s="29">
        <v>26</v>
      </c>
      <c r="C27" s="37" t="s">
        <v>197</v>
      </c>
      <c r="D27" s="37" t="s">
        <v>188</v>
      </c>
      <c r="E27" s="37" t="s">
        <v>2</v>
      </c>
      <c r="F27" s="34">
        <v>40</v>
      </c>
      <c r="G27" s="34"/>
      <c r="H27" s="34">
        <v>105</v>
      </c>
      <c r="I27" s="34">
        <v>225</v>
      </c>
      <c r="J27" s="18">
        <f t="shared" si="0"/>
        <v>370</v>
      </c>
      <c r="K27" s="52"/>
      <c r="L27" s="52">
        <v>25</v>
      </c>
      <c r="M27" s="53">
        <v>100</v>
      </c>
      <c r="N27" s="53"/>
    </row>
    <row r="28" spans="2:14">
      <c r="B28" s="29">
        <v>27</v>
      </c>
      <c r="C28" s="37" t="s">
        <v>216</v>
      </c>
      <c r="D28" s="37" t="s">
        <v>4</v>
      </c>
      <c r="E28" s="37" t="s">
        <v>2</v>
      </c>
      <c r="F28" s="34">
        <v>15</v>
      </c>
      <c r="G28" s="34">
        <v>225</v>
      </c>
      <c r="H28" s="34">
        <v>105</v>
      </c>
      <c r="I28" s="34"/>
      <c r="J28" s="18">
        <f t="shared" si="0"/>
        <v>345</v>
      </c>
      <c r="K28" s="52"/>
      <c r="L28" s="52">
        <v>26</v>
      </c>
      <c r="M28" s="53">
        <v>90</v>
      </c>
      <c r="N28" s="53"/>
    </row>
    <row r="29" spans="2:14">
      <c r="B29" s="29">
        <v>28</v>
      </c>
      <c r="C29" s="37" t="s">
        <v>185</v>
      </c>
      <c r="D29" s="37" t="s">
        <v>46</v>
      </c>
      <c r="E29" s="37" t="s">
        <v>2</v>
      </c>
      <c r="F29" s="34">
        <v>135</v>
      </c>
      <c r="G29" s="34">
        <v>15</v>
      </c>
      <c r="H29" s="39">
        <v>105</v>
      </c>
      <c r="I29" s="39">
        <v>70</v>
      </c>
      <c r="J29" s="18">
        <f t="shared" si="0"/>
        <v>325</v>
      </c>
      <c r="K29" s="52"/>
      <c r="L29" s="52">
        <v>27</v>
      </c>
      <c r="M29" s="53">
        <v>80</v>
      </c>
      <c r="N29" s="53"/>
    </row>
    <row r="30" spans="2:14">
      <c r="B30" s="29">
        <v>29</v>
      </c>
      <c r="C30" s="38" t="s">
        <v>190</v>
      </c>
      <c r="D30" s="38" t="s">
        <v>4</v>
      </c>
      <c r="E30" s="38" t="s">
        <v>2</v>
      </c>
      <c r="F30" s="39">
        <v>40</v>
      </c>
      <c r="G30" s="39">
        <v>40</v>
      </c>
      <c r="H30" s="39">
        <v>15</v>
      </c>
      <c r="I30" s="39">
        <v>225</v>
      </c>
      <c r="J30" s="51">
        <f t="shared" si="0"/>
        <v>320</v>
      </c>
      <c r="K30" s="52"/>
      <c r="L30" s="52">
        <v>28</v>
      </c>
      <c r="M30" s="53">
        <v>70</v>
      </c>
      <c r="N30" s="53"/>
    </row>
    <row r="31" spans="2:14">
      <c r="B31" s="29">
        <v>30</v>
      </c>
      <c r="C31" s="38" t="s">
        <v>190</v>
      </c>
      <c r="D31" s="38" t="s">
        <v>52</v>
      </c>
      <c r="E31" s="38" t="s">
        <v>2</v>
      </c>
      <c r="F31" s="39">
        <v>15</v>
      </c>
      <c r="G31" s="39">
        <v>135</v>
      </c>
      <c r="H31" s="39">
        <v>105</v>
      </c>
      <c r="I31" s="39">
        <v>20</v>
      </c>
      <c r="J31" s="51">
        <f t="shared" si="0"/>
        <v>275</v>
      </c>
      <c r="K31" s="52"/>
      <c r="L31" s="52">
        <v>29</v>
      </c>
      <c r="M31" s="53">
        <v>60</v>
      </c>
      <c r="N31" s="53"/>
    </row>
    <row r="32" spans="2:14">
      <c r="B32" s="29">
        <v>31</v>
      </c>
      <c r="C32" s="38" t="s">
        <v>193</v>
      </c>
      <c r="D32" s="38" t="s">
        <v>194</v>
      </c>
      <c r="E32" s="38" t="s">
        <v>29</v>
      </c>
      <c r="F32" s="39">
        <v>40</v>
      </c>
      <c r="G32" s="39">
        <v>135</v>
      </c>
      <c r="H32" s="39">
        <v>15</v>
      </c>
      <c r="I32" s="39">
        <v>70</v>
      </c>
      <c r="J32" s="51">
        <f t="shared" si="0"/>
        <v>260</v>
      </c>
      <c r="K32" s="52"/>
      <c r="L32" s="52">
        <v>30</v>
      </c>
      <c r="M32" s="53">
        <v>50</v>
      </c>
      <c r="N32" s="53"/>
    </row>
    <row r="33" spans="2:14">
      <c r="B33" s="29">
        <v>32</v>
      </c>
      <c r="C33" s="38" t="s">
        <v>198</v>
      </c>
      <c r="D33" s="38" t="s">
        <v>81</v>
      </c>
      <c r="E33" s="38" t="s">
        <v>2</v>
      </c>
      <c r="F33" s="39">
        <v>40</v>
      </c>
      <c r="G33" s="39">
        <v>40</v>
      </c>
      <c r="H33" s="34">
        <v>105</v>
      </c>
      <c r="I33" s="34">
        <v>70</v>
      </c>
      <c r="J33" s="51">
        <f t="shared" si="0"/>
        <v>255</v>
      </c>
      <c r="K33" s="52"/>
      <c r="L33" s="52">
        <v>31</v>
      </c>
      <c r="M33" s="53">
        <v>40</v>
      </c>
      <c r="N33" s="53"/>
    </row>
    <row r="34" spans="2:14">
      <c r="B34" s="29"/>
      <c r="C34" s="38" t="s">
        <v>213</v>
      </c>
      <c r="D34" s="38" t="s">
        <v>24</v>
      </c>
      <c r="E34" s="38" t="s">
        <v>2</v>
      </c>
      <c r="F34" s="39">
        <v>15</v>
      </c>
      <c r="G34" s="39">
        <v>135</v>
      </c>
      <c r="H34" s="39">
        <v>105</v>
      </c>
      <c r="I34" s="39"/>
      <c r="J34" s="51">
        <f t="shared" si="0"/>
        <v>255</v>
      </c>
      <c r="K34" s="52"/>
      <c r="L34" s="52">
        <v>32</v>
      </c>
      <c r="M34" s="53">
        <v>30</v>
      </c>
      <c r="N34" s="53"/>
    </row>
    <row r="35" spans="2:14">
      <c r="B35" s="29">
        <v>34</v>
      </c>
      <c r="C35" s="38" t="s">
        <v>209</v>
      </c>
      <c r="D35" s="38" t="s">
        <v>210</v>
      </c>
      <c r="E35" s="38" t="s">
        <v>2</v>
      </c>
      <c r="F35" s="39">
        <v>15</v>
      </c>
      <c r="G35" s="39">
        <v>135</v>
      </c>
      <c r="H35" s="39">
        <v>25</v>
      </c>
      <c r="I35" s="39">
        <v>70</v>
      </c>
      <c r="J35" s="51">
        <f t="shared" ref="J35:J66" si="1">SUM(F35:I35)</f>
        <v>245</v>
      </c>
      <c r="K35" s="52"/>
      <c r="L35" s="52">
        <v>33</v>
      </c>
      <c r="M35" s="53">
        <v>20</v>
      </c>
      <c r="N35" s="53"/>
    </row>
    <row r="36" spans="2:14">
      <c r="B36" s="29">
        <v>35</v>
      </c>
      <c r="C36" s="37" t="s">
        <v>187</v>
      </c>
      <c r="D36" s="37" t="s">
        <v>188</v>
      </c>
      <c r="E36" s="37" t="s">
        <v>2</v>
      </c>
      <c r="F36" s="34">
        <v>135</v>
      </c>
      <c r="G36" s="34">
        <v>15</v>
      </c>
      <c r="H36" s="34">
        <v>15</v>
      </c>
      <c r="I36" s="34">
        <v>70</v>
      </c>
      <c r="J36" s="18">
        <f t="shared" si="1"/>
        <v>235</v>
      </c>
      <c r="K36" s="52"/>
      <c r="L36" s="52">
        <v>34</v>
      </c>
      <c r="M36" s="53">
        <v>20</v>
      </c>
      <c r="N36" s="53"/>
    </row>
    <row r="37" spans="2:14">
      <c r="B37" s="29">
        <v>36</v>
      </c>
      <c r="C37" s="38" t="s">
        <v>286</v>
      </c>
      <c r="D37" s="38" t="s">
        <v>287</v>
      </c>
      <c r="E37" s="37" t="s">
        <v>29</v>
      </c>
      <c r="F37" s="39"/>
      <c r="G37" s="39">
        <v>40</v>
      </c>
      <c r="H37" s="39">
        <v>105</v>
      </c>
      <c r="I37" s="39">
        <v>70</v>
      </c>
      <c r="J37" s="51">
        <f t="shared" si="1"/>
        <v>215</v>
      </c>
      <c r="K37" s="52"/>
      <c r="L37" s="52">
        <v>35</v>
      </c>
      <c r="M37" s="53">
        <v>20</v>
      </c>
      <c r="N37" s="53"/>
    </row>
    <row r="38" spans="2:14">
      <c r="B38" s="29">
        <v>37</v>
      </c>
      <c r="C38" s="38" t="s">
        <v>179</v>
      </c>
      <c r="D38" s="38" t="s">
        <v>180</v>
      </c>
      <c r="E38" s="38" t="s">
        <v>29</v>
      </c>
      <c r="F38" s="39">
        <v>135</v>
      </c>
      <c r="G38" s="39">
        <v>40</v>
      </c>
      <c r="H38" s="39">
        <v>15</v>
      </c>
      <c r="I38" s="39"/>
      <c r="J38" s="51">
        <f t="shared" si="1"/>
        <v>190</v>
      </c>
      <c r="K38" s="52"/>
      <c r="L38" s="52">
        <v>36</v>
      </c>
      <c r="M38" s="53">
        <v>20</v>
      </c>
      <c r="N38" s="53"/>
    </row>
    <row r="39" spans="2:14">
      <c r="B39" s="29">
        <v>38</v>
      </c>
      <c r="C39" s="37" t="s">
        <v>174</v>
      </c>
      <c r="D39" s="37" t="s">
        <v>70</v>
      </c>
      <c r="E39" s="37" t="s">
        <v>2</v>
      </c>
      <c r="F39" s="34">
        <v>40</v>
      </c>
      <c r="G39" s="34">
        <v>15</v>
      </c>
      <c r="H39" s="34">
        <v>105</v>
      </c>
      <c r="I39" s="34">
        <v>20</v>
      </c>
      <c r="J39" s="18">
        <f t="shared" si="1"/>
        <v>180</v>
      </c>
      <c r="K39" s="52"/>
      <c r="L39" s="52">
        <v>37</v>
      </c>
      <c r="M39" s="53">
        <v>20</v>
      </c>
      <c r="N39" s="53"/>
    </row>
    <row r="40" spans="2:14">
      <c r="B40" s="29">
        <v>39</v>
      </c>
      <c r="C40" s="38" t="s">
        <v>285</v>
      </c>
      <c r="D40" s="38" t="s">
        <v>20</v>
      </c>
      <c r="E40" s="38" t="s">
        <v>2</v>
      </c>
      <c r="F40" s="39"/>
      <c r="G40" s="39">
        <v>135</v>
      </c>
      <c r="H40" s="39">
        <v>15</v>
      </c>
      <c r="I40" s="39">
        <v>20</v>
      </c>
      <c r="J40" s="51">
        <f t="shared" si="1"/>
        <v>170</v>
      </c>
      <c r="K40" s="52"/>
      <c r="L40" s="52">
        <v>38</v>
      </c>
      <c r="M40" s="53">
        <v>20</v>
      </c>
      <c r="N40" s="53"/>
    </row>
    <row r="41" spans="2:14">
      <c r="B41" s="29">
        <v>40</v>
      </c>
      <c r="C41" s="38" t="s">
        <v>195</v>
      </c>
      <c r="D41" s="38" t="s">
        <v>196</v>
      </c>
      <c r="E41" s="38" t="s">
        <v>142</v>
      </c>
      <c r="F41" s="39">
        <v>40</v>
      </c>
      <c r="G41" s="39">
        <v>40</v>
      </c>
      <c r="H41" s="39">
        <v>15</v>
      </c>
      <c r="I41" s="39">
        <v>70</v>
      </c>
      <c r="J41" s="51">
        <f t="shared" si="1"/>
        <v>165</v>
      </c>
      <c r="K41" s="52"/>
      <c r="L41" s="52">
        <v>39</v>
      </c>
      <c r="M41" s="53">
        <v>20</v>
      </c>
      <c r="N41" s="53"/>
    </row>
    <row r="42" spans="2:14">
      <c r="B42" s="29">
        <v>41</v>
      </c>
      <c r="C42" s="38" t="s">
        <v>206</v>
      </c>
      <c r="D42" s="38" t="s">
        <v>207</v>
      </c>
      <c r="E42" s="38" t="s">
        <v>2</v>
      </c>
      <c r="F42" s="39">
        <v>15</v>
      </c>
      <c r="G42" s="39">
        <v>40</v>
      </c>
      <c r="H42" s="39">
        <v>105</v>
      </c>
      <c r="I42" s="39"/>
      <c r="J42" s="51">
        <f t="shared" si="1"/>
        <v>160</v>
      </c>
      <c r="L42" s="1">
        <v>40</v>
      </c>
      <c r="M42" s="4">
        <v>20</v>
      </c>
      <c r="N42" s="4"/>
    </row>
    <row r="43" spans="2:14">
      <c r="B43" s="29">
        <v>42</v>
      </c>
      <c r="C43" s="37" t="s">
        <v>199</v>
      </c>
      <c r="D43" s="37" t="s">
        <v>200</v>
      </c>
      <c r="E43" s="37" t="s">
        <v>29</v>
      </c>
      <c r="F43" s="34">
        <v>40</v>
      </c>
      <c r="G43" s="34">
        <v>15</v>
      </c>
      <c r="H43" s="34">
        <v>15</v>
      </c>
      <c r="I43" s="34">
        <v>70</v>
      </c>
      <c r="J43" s="18">
        <f t="shared" si="1"/>
        <v>140</v>
      </c>
      <c r="N43" s="4"/>
    </row>
    <row r="44" spans="2:14">
      <c r="B44" s="29">
        <v>43</v>
      </c>
      <c r="C44" s="37" t="s">
        <v>186</v>
      </c>
      <c r="D44" s="37" t="s">
        <v>39</v>
      </c>
      <c r="E44" s="37" t="s">
        <v>2</v>
      </c>
      <c r="F44" s="34">
        <v>135</v>
      </c>
      <c r="G44" s="34"/>
      <c r="H44" s="34"/>
      <c r="I44" s="34"/>
      <c r="J44" s="18">
        <f t="shared" si="1"/>
        <v>135</v>
      </c>
      <c r="N44" s="4"/>
    </row>
    <row r="45" spans="2:14">
      <c r="B45" s="29">
        <v>44</v>
      </c>
      <c r="C45" s="37" t="s">
        <v>208</v>
      </c>
      <c r="D45" s="37" t="s">
        <v>67</v>
      </c>
      <c r="E45" s="37" t="s">
        <v>29</v>
      </c>
      <c r="F45" s="34">
        <v>15</v>
      </c>
      <c r="G45" s="34">
        <v>15</v>
      </c>
      <c r="H45" s="34">
        <v>15</v>
      </c>
      <c r="I45" s="34">
        <v>70</v>
      </c>
      <c r="J45" s="18">
        <f t="shared" si="1"/>
        <v>115</v>
      </c>
      <c r="N45" s="4"/>
    </row>
    <row r="46" spans="2:14">
      <c r="B46" s="29"/>
      <c r="C46" s="37" t="s">
        <v>45</v>
      </c>
      <c r="D46" s="37" t="s">
        <v>205</v>
      </c>
      <c r="E46" s="37" t="s">
        <v>29</v>
      </c>
      <c r="F46" s="34">
        <v>15</v>
      </c>
      <c r="G46" s="34">
        <v>15</v>
      </c>
      <c r="H46" s="34">
        <v>15</v>
      </c>
      <c r="I46" s="34">
        <v>70</v>
      </c>
      <c r="J46" s="18">
        <f t="shared" si="1"/>
        <v>115</v>
      </c>
      <c r="N46" s="4"/>
    </row>
    <row r="47" spans="2:14">
      <c r="B47" s="29"/>
      <c r="C47" s="38" t="s">
        <v>201</v>
      </c>
      <c r="D47" s="38" t="s">
        <v>22</v>
      </c>
      <c r="E47" s="38" t="s">
        <v>2</v>
      </c>
      <c r="F47" s="39">
        <v>40</v>
      </c>
      <c r="G47" s="39">
        <v>40</v>
      </c>
      <c r="H47" s="39">
        <v>15</v>
      </c>
      <c r="I47" s="39">
        <v>20</v>
      </c>
      <c r="J47" s="51">
        <f t="shared" si="1"/>
        <v>115</v>
      </c>
      <c r="N47" s="4"/>
    </row>
    <row r="48" spans="2:14">
      <c r="B48" s="29">
        <v>47</v>
      </c>
      <c r="C48" s="37" t="s">
        <v>189</v>
      </c>
      <c r="D48" s="37" t="s">
        <v>4</v>
      </c>
      <c r="E48" s="37" t="s">
        <v>2</v>
      </c>
      <c r="F48" s="34">
        <v>40</v>
      </c>
      <c r="G48" s="34">
        <v>15</v>
      </c>
      <c r="H48" s="34">
        <v>15</v>
      </c>
      <c r="I48" s="34">
        <v>20</v>
      </c>
      <c r="J48" s="18">
        <f t="shared" si="1"/>
        <v>90</v>
      </c>
      <c r="N48" s="4"/>
    </row>
    <row r="49" spans="2:14">
      <c r="B49" s="29"/>
      <c r="C49" s="37" t="s">
        <v>202</v>
      </c>
      <c r="D49" s="37" t="s">
        <v>203</v>
      </c>
      <c r="E49" s="37" t="s">
        <v>2</v>
      </c>
      <c r="F49" s="34">
        <v>40</v>
      </c>
      <c r="G49" s="34">
        <v>15</v>
      </c>
      <c r="H49" s="34">
        <v>15</v>
      </c>
      <c r="I49" s="34">
        <v>20</v>
      </c>
      <c r="J49" s="18">
        <f t="shared" si="1"/>
        <v>90</v>
      </c>
      <c r="N49" s="4"/>
    </row>
    <row r="50" spans="2:14">
      <c r="B50" s="29"/>
      <c r="C50" s="38" t="s">
        <v>211</v>
      </c>
      <c r="D50" s="38" t="s">
        <v>48</v>
      </c>
      <c r="E50" s="38" t="s">
        <v>2</v>
      </c>
      <c r="F50" s="39">
        <v>15</v>
      </c>
      <c r="G50" s="39">
        <v>40</v>
      </c>
      <c r="H50" s="39">
        <v>15</v>
      </c>
      <c r="I50" s="39">
        <v>20</v>
      </c>
      <c r="J50" s="51">
        <f t="shared" si="1"/>
        <v>90</v>
      </c>
    </row>
    <row r="51" spans="2:14">
      <c r="B51" s="29"/>
      <c r="C51" s="38" t="s">
        <v>215</v>
      </c>
      <c r="D51" s="38" t="s">
        <v>24</v>
      </c>
      <c r="E51" s="38" t="s">
        <v>2</v>
      </c>
      <c r="F51" s="39">
        <v>15</v>
      </c>
      <c r="G51" s="39">
        <v>40</v>
      </c>
      <c r="H51" s="39">
        <v>15</v>
      </c>
      <c r="I51" s="39">
        <v>20</v>
      </c>
      <c r="J51" s="51">
        <f t="shared" si="1"/>
        <v>90</v>
      </c>
      <c r="N51" s="4"/>
    </row>
    <row r="52" spans="2:14">
      <c r="B52" s="29">
        <v>51</v>
      </c>
      <c r="C52" s="37" t="s">
        <v>191</v>
      </c>
      <c r="D52" s="37" t="s">
        <v>192</v>
      </c>
      <c r="E52" s="37" t="s">
        <v>2</v>
      </c>
      <c r="F52" s="34">
        <v>40</v>
      </c>
      <c r="G52" s="34">
        <v>15</v>
      </c>
      <c r="H52" s="34">
        <v>15</v>
      </c>
      <c r="I52" s="34"/>
      <c r="J52" s="18">
        <f t="shared" si="1"/>
        <v>70</v>
      </c>
      <c r="N52" s="4"/>
    </row>
    <row r="53" spans="2:14">
      <c r="B53" s="29">
        <v>52</v>
      </c>
      <c r="C53" s="37" t="s">
        <v>201</v>
      </c>
      <c r="D53" s="37" t="s">
        <v>81</v>
      </c>
      <c r="E53" s="37" t="s">
        <v>2</v>
      </c>
      <c r="F53" s="34">
        <v>40</v>
      </c>
      <c r="G53" s="34"/>
      <c r="H53" s="34">
        <v>25</v>
      </c>
      <c r="I53" s="34"/>
      <c r="J53" s="18">
        <f t="shared" si="1"/>
        <v>65</v>
      </c>
    </row>
    <row r="54" spans="2:14">
      <c r="B54" s="29">
        <v>53</v>
      </c>
      <c r="C54" s="37" t="s">
        <v>214</v>
      </c>
      <c r="D54" s="37" t="s">
        <v>175</v>
      </c>
      <c r="E54" s="37" t="s">
        <v>2</v>
      </c>
      <c r="F54" s="34">
        <v>15</v>
      </c>
      <c r="G54" s="34">
        <v>15</v>
      </c>
      <c r="H54" s="34">
        <v>15</v>
      </c>
      <c r="I54" s="34"/>
      <c r="J54" s="18">
        <f t="shared" si="1"/>
        <v>45</v>
      </c>
    </row>
    <row r="55" spans="2:14">
      <c r="B55" s="29">
        <v>54</v>
      </c>
      <c r="C55" s="37" t="s">
        <v>310</v>
      </c>
      <c r="D55" s="37" t="s">
        <v>13</v>
      </c>
      <c r="E55" s="37" t="s">
        <v>29</v>
      </c>
      <c r="F55" s="34"/>
      <c r="G55" s="34"/>
      <c r="H55" s="34"/>
      <c r="I55" s="34">
        <v>20</v>
      </c>
      <c r="J55" s="18">
        <f t="shared" si="1"/>
        <v>20</v>
      </c>
    </row>
    <row r="56" spans="2:14" ht="14.5" thickBot="1">
      <c r="B56" s="30">
        <v>55</v>
      </c>
      <c r="C56" s="54" t="s">
        <v>212</v>
      </c>
      <c r="D56" s="54" t="s">
        <v>31</v>
      </c>
      <c r="E56" s="54" t="s">
        <v>2</v>
      </c>
      <c r="F56" s="55">
        <v>15</v>
      </c>
      <c r="G56" s="55"/>
      <c r="H56" s="55"/>
      <c r="I56" s="55"/>
      <c r="J56" s="31">
        <f t="shared" si="1"/>
        <v>15</v>
      </c>
    </row>
  </sheetData>
  <printOptions horizontalCentered="1"/>
  <pageMargins left="0.39370078740157483" right="0.39370078740157483" top="0.47244094488188981" bottom="0.39370078740157483" header="0.31496062992125984" footer="0.31496062992125984"/>
  <pageSetup paperSize="9" scale="92" orientation="portrait" r:id="rId1"/>
  <headerFooter>
    <oddHeader>&amp;LNajmladší žiaci&amp;RHumenská školská stolnotenisová liga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E6FD-6C11-4A6F-A492-01250D82AF99}">
  <sheetPr>
    <pageSetUpPr fitToPage="1"/>
  </sheetPr>
  <dimension ref="B1:M56"/>
  <sheetViews>
    <sheetView workbookViewId="0">
      <selection activeCell="J33" sqref="J33"/>
    </sheetView>
  </sheetViews>
  <sheetFormatPr defaultRowHeight="14"/>
  <cols>
    <col min="1" max="1" width="2.6328125" style="1" customWidth="1"/>
    <col min="2" max="2" width="9.6328125" style="2" customWidth="1"/>
    <col min="3" max="4" width="15.6328125" style="1" customWidth="1"/>
    <col min="5" max="5" width="21.6328125" style="1" customWidth="1"/>
    <col min="6" max="10" width="10.6328125" style="1" customWidth="1"/>
    <col min="11" max="11" width="8.7265625" style="1"/>
    <col min="12" max="12" width="8.7265625" style="1" hidden="1" customWidth="1"/>
    <col min="13" max="13" width="8.7265625" style="4" hidden="1" customWidth="1"/>
    <col min="14" max="16384" width="8.7265625" style="1"/>
  </cols>
  <sheetData>
    <row r="1" spans="2:13" ht="14.5" thickBot="1"/>
    <row r="2" spans="2:13" s="3" customFormat="1" ht="14.5" thickBot="1">
      <c r="B2" s="64" t="s">
        <v>89</v>
      </c>
      <c r="C2" s="21" t="s">
        <v>90</v>
      </c>
      <c r="D2" s="21" t="s">
        <v>91</v>
      </c>
      <c r="E2" s="21" t="s">
        <v>92</v>
      </c>
      <c r="F2" s="47" t="s">
        <v>93</v>
      </c>
      <c r="G2" s="47" t="s">
        <v>269</v>
      </c>
      <c r="H2" s="47" t="s">
        <v>270</v>
      </c>
      <c r="I2" s="47" t="s">
        <v>271</v>
      </c>
      <c r="J2" s="22" t="s">
        <v>250</v>
      </c>
      <c r="M2" s="5" t="s">
        <v>94</v>
      </c>
    </row>
    <row r="3" spans="2:13">
      <c r="B3" s="35">
        <v>1</v>
      </c>
      <c r="C3" s="36" t="s">
        <v>217</v>
      </c>
      <c r="D3" s="36" t="s">
        <v>218</v>
      </c>
      <c r="E3" s="57" t="s">
        <v>2</v>
      </c>
      <c r="F3" s="32">
        <v>400</v>
      </c>
      <c r="G3" s="32">
        <v>400</v>
      </c>
      <c r="H3" s="32">
        <v>400</v>
      </c>
      <c r="I3" s="32">
        <v>400</v>
      </c>
      <c r="J3" s="33">
        <f t="shared" ref="J3:J28" si="0">SUM(F3:I3)</f>
        <v>1600</v>
      </c>
      <c r="L3" s="1">
        <v>1</v>
      </c>
      <c r="M3" s="4">
        <v>400</v>
      </c>
    </row>
    <row r="4" spans="2:13">
      <c r="B4" s="29">
        <v>2</v>
      </c>
      <c r="C4" s="37" t="s">
        <v>219</v>
      </c>
      <c r="D4" s="37" t="s">
        <v>220</v>
      </c>
      <c r="E4" s="17" t="s">
        <v>2</v>
      </c>
      <c r="F4" s="34">
        <v>360</v>
      </c>
      <c r="G4" s="34"/>
      <c r="H4" s="34">
        <v>360</v>
      </c>
      <c r="I4" s="34">
        <v>360</v>
      </c>
      <c r="J4" s="18">
        <f t="shared" si="0"/>
        <v>1080</v>
      </c>
      <c r="L4" s="1">
        <v>2</v>
      </c>
      <c r="M4" s="4">
        <v>360</v>
      </c>
    </row>
    <row r="5" spans="2:13">
      <c r="B5" s="29">
        <v>3</v>
      </c>
      <c r="C5" s="37" t="s">
        <v>291</v>
      </c>
      <c r="D5" s="37" t="s">
        <v>292</v>
      </c>
      <c r="E5" s="37" t="s">
        <v>288</v>
      </c>
      <c r="F5" s="34"/>
      <c r="G5" s="39">
        <v>340</v>
      </c>
      <c r="H5" s="39">
        <v>340</v>
      </c>
      <c r="I5" s="39">
        <v>340</v>
      </c>
      <c r="J5" s="51">
        <f t="shared" si="0"/>
        <v>1020</v>
      </c>
      <c r="L5" s="1">
        <v>3</v>
      </c>
      <c r="M5" s="4">
        <v>340</v>
      </c>
    </row>
    <row r="6" spans="2:13">
      <c r="B6" s="29">
        <v>4</v>
      </c>
      <c r="C6" s="38" t="s">
        <v>223</v>
      </c>
      <c r="D6" s="37" t="s">
        <v>122</v>
      </c>
      <c r="E6" s="17" t="s">
        <v>2</v>
      </c>
      <c r="F6" s="34">
        <v>300</v>
      </c>
      <c r="G6" s="34">
        <v>285</v>
      </c>
      <c r="H6" s="34">
        <v>145</v>
      </c>
      <c r="I6" s="34">
        <v>285</v>
      </c>
      <c r="J6" s="18">
        <f t="shared" si="0"/>
        <v>1015</v>
      </c>
      <c r="L6" s="1">
        <v>4</v>
      </c>
      <c r="M6" s="4">
        <v>320</v>
      </c>
    </row>
    <row r="7" spans="2:13">
      <c r="B7" s="29">
        <v>5</v>
      </c>
      <c r="C7" s="37" t="s">
        <v>119</v>
      </c>
      <c r="D7" s="37" t="s">
        <v>222</v>
      </c>
      <c r="E7" s="17" t="s">
        <v>2</v>
      </c>
      <c r="F7" s="34">
        <v>320</v>
      </c>
      <c r="G7" s="34">
        <v>140</v>
      </c>
      <c r="H7" s="34">
        <v>285</v>
      </c>
      <c r="I7" s="34">
        <v>225</v>
      </c>
      <c r="J7" s="18">
        <f t="shared" si="0"/>
        <v>970</v>
      </c>
      <c r="L7" s="1">
        <v>5</v>
      </c>
      <c r="M7" s="4">
        <v>300</v>
      </c>
    </row>
    <row r="8" spans="2:13">
      <c r="B8" s="29">
        <v>6</v>
      </c>
      <c r="C8" s="37" t="s">
        <v>289</v>
      </c>
      <c r="D8" s="37" t="s">
        <v>290</v>
      </c>
      <c r="E8" s="37" t="s">
        <v>288</v>
      </c>
      <c r="F8" s="34"/>
      <c r="G8" s="39">
        <v>360</v>
      </c>
      <c r="H8" s="39">
        <v>320</v>
      </c>
      <c r="I8" s="39">
        <v>285</v>
      </c>
      <c r="J8" s="51">
        <f t="shared" si="0"/>
        <v>965</v>
      </c>
      <c r="L8" s="1">
        <v>6</v>
      </c>
      <c r="M8" s="4">
        <v>290</v>
      </c>
    </row>
    <row r="9" spans="2:13">
      <c r="B9" s="29">
        <v>7</v>
      </c>
      <c r="C9" s="37" t="s">
        <v>231</v>
      </c>
      <c r="D9" s="37" t="s">
        <v>232</v>
      </c>
      <c r="E9" s="17" t="s">
        <v>2</v>
      </c>
      <c r="F9" s="34">
        <v>255</v>
      </c>
      <c r="G9" s="34">
        <v>220</v>
      </c>
      <c r="H9" s="34">
        <v>225</v>
      </c>
      <c r="I9" s="34">
        <v>255</v>
      </c>
      <c r="J9" s="18">
        <f t="shared" si="0"/>
        <v>955</v>
      </c>
      <c r="L9" s="1">
        <v>7</v>
      </c>
      <c r="M9" s="4">
        <v>280</v>
      </c>
    </row>
    <row r="10" spans="2:13">
      <c r="B10" s="29">
        <v>8</v>
      </c>
      <c r="C10" s="37" t="s">
        <v>121</v>
      </c>
      <c r="D10" s="37" t="s">
        <v>221</v>
      </c>
      <c r="E10" s="17" t="s">
        <v>2</v>
      </c>
      <c r="F10" s="34">
        <v>340</v>
      </c>
      <c r="G10" s="34">
        <v>320</v>
      </c>
      <c r="H10" s="34">
        <v>285</v>
      </c>
      <c r="I10" s="34"/>
      <c r="J10" s="18">
        <f t="shared" si="0"/>
        <v>945</v>
      </c>
      <c r="L10" s="1">
        <v>8</v>
      </c>
      <c r="M10" s="4">
        <v>270</v>
      </c>
    </row>
    <row r="11" spans="2:13">
      <c r="B11" s="29">
        <v>9</v>
      </c>
      <c r="C11" s="37" t="s">
        <v>293</v>
      </c>
      <c r="D11" s="37" t="s">
        <v>294</v>
      </c>
      <c r="E11" s="37" t="s">
        <v>288</v>
      </c>
      <c r="F11" s="34"/>
      <c r="G11" s="39">
        <v>285</v>
      </c>
      <c r="H11" s="39">
        <v>285</v>
      </c>
      <c r="I11" s="39">
        <v>320</v>
      </c>
      <c r="J11" s="51">
        <f t="shared" si="0"/>
        <v>890</v>
      </c>
      <c r="L11" s="1">
        <v>9</v>
      </c>
      <c r="M11" s="4">
        <v>260</v>
      </c>
    </row>
    <row r="12" spans="2:13">
      <c r="B12" s="29">
        <v>10</v>
      </c>
      <c r="C12" s="38" t="s">
        <v>229</v>
      </c>
      <c r="D12" s="37" t="s">
        <v>230</v>
      </c>
      <c r="E12" s="17" t="s">
        <v>2</v>
      </c>
      <c r="F12" s="34">
        <v>255</v>
      </c>
      <c r="G12" s="34">
        <v>220</v>
      </c>
      <c r="H12" s="34">
        <v>145</v>
      </c>
      <c r="I12" s="34">
        <v>225</v>
      </c>
      <c r="J12" s="18">
        <f t="shared" si="0"/>
        <v>845</v>
      </c>
      <c r="L12" s="1">
        <v>10</v>
      </c>
      <c r="M12" s="4">
        <v>250</v>
      </c>
    </row>
    <row r="13" spans="2:13">
      <c r="B13" s="29">
        <v>11</v>
      </c>
      <c r="C13" s="37" t="s">
        <v>296</v>
      </c>
      <c r="D13" s="37" t="s">
        <v>297</v>
      </c>
      <c r="E13" s="37" t="s">
        <v>288</v>
      </c>
      <c r="F13" s="34"/>
      <c r="G13" s="39">
        <v>255</v>
      </c>
      <c r="H13" s="39">
        <v>285</v>
      </c>
      <c r="I13" s="39">
        <v>285</v>
      </c>
      <c r="J13" s="51">
        <f t="shared" si="0"/>
        <v>825</v>
      </c>
      <c r="L13" s="1">
        <v>11</v>
      </c>
      <c r="M13" s="4">
        <v>240</v>
      </c>
    </row>
    <row r="14" spans="2:13">
      <c r="B14" s="29">
        <v>12</v>
      </c>
      <c r="C14" s="38" t="s">
        <v>235</v>
      </c>
      <c r="D14" s="37" t="s">
        <v>236</v>
      </c>
      <c r="E14" s="17" t="s">
        <v>2</v>
      </c>
      <c r="F14" s="34">
        <v>220</v>
      </c>
      <c r="G14" s="34">
        <v>170</v>
      </c>
      <c r="H14" s="34">
        <v>145</v>
      </c>
      <c r="I14" s="34">
        <v>285</v>
      </c>
      <c r="J14" s="18">
        <f t="shared" si="0"/>
        <v>820</v>
      </c>
      <c r="L14" s="1">
        <v>12</v>
      </c>
      <c r="M14" s="4">
        <v>230</v>
      </c>
    </row>
    <row r="15" spans="2:13">
      <c r="B15" s="29">
        <v>13</v>
      </c>
      <c r="C15" s="37" t="s">
        <v>295</v>
      </c>
      <c r="D15" s="37" t="s">
        <v>218</v>
      </c>
      <c r="E15" s="37" t="s">
        <v>288</v>
      </c>
      <c r="F15" s="34"/>
      <c r="G15" s="39">
        <v>255</v>
      </c>
      <c r="H15" s="39">
        <v>225</v>
      </c>
      <c r="I15" s="39">
        <v>255</v>
      </c>
      <c r="J15" s="51">
        <f t="shared" si="0"/>
        <v>735</v>
      </c>
      <c r="L15" s="1">
        <v>13</v>
      </c>
      <c r="M15" s="4">
        <v>220</v>
      </c>
    </row>
    <row r="16" spans="2:13">
      <c r="B16" s="29">
        <v>14</v>
      </c>
      <c r="C16" s="37" t="s">
        <v>298</v>
      </c>
      <c r="D16" s="37" t="s">
        <v>299</v>
      </c>
      <c r="E16" s="37" t="s">
        <v>288</v>
      </c>
      <c r="F16" s="34"/>
      <c r="G16" s="39">
        <v>220</v>
      </c>
      <c r="H16" s="39">
        <v>225</v>
      </c>
      <c r="I16" s="39">
        <v>225</v>
      </c>
      <c r="J16" s="51">
        <f t="shared" si="0"/>
        <v>670</v>
      </c>
      <c r="L16" s="1">
        <v>14</v>
      </c>
      <c r="M16" s="4">
        <v>210</v>
      </c>
    </row>
    <row r="17" spans="2:13">
      <c r="B17" s="29"/>
      <c r="C17" s="37" t="s">
        <v>300</v>
      </c>
      <c r="D17" s="37" t="s">
        <v>109</v>
      </c>
      <c r="E17" s="37" t="s">
        <v>288</v>
      </c>
      <c r="F17" s="34"/>
      <c r="G17" s="39">
        <v>220</v>
      </c>
      <c r="H17" s="39">
        <v>225</v>
      </c>
      <c r="I17" s="39">
        <v>225</v>
      </c>
      <c r="J17" s="51">
        <f t="shared" si="0"/>
        <v>670</v>
      </c>
      <c r="L17" s="1">
        <v>15</v>
      </c>
      <c r="M17" s="4">
        <v>200</v>
      </c>
    </row>
    <row r="18" spans="2:13">
      <c r="B18" s="29">
        <v>16</v>
      </c>
      <c r="C18" s="37" t="s">
        <v>226</v>
      </c>
      <c r="D18" s="37" t="s">
        <v>150</v>
      </c>
      <c r="E18" s="17" t="s">
        <v>2</v>
      </c>
      <c r="F18" s="34">
        <v>280</v>
      </c>
      <c r="G18" s="34">
        <v>285</v>
      </c>
      <c r="H18" s="34">
        <v>95</v>
      </c>
      <c r="I18" s="34"/>
      <c r="J18" s="18">
        <f t="shared" si="0"/>
        <v>660</v>
      </c>
      <c r="L18" s="1">
        <v>16</v>
      </c>
      <c r="M18" s="4">
        <v>190</v>
      </c>
    </row>
    <row r="19" spans="2:13">
      <c r="B19" s="29">
        <v>17</v>
      </c>
      <c r="C19" s="38" t="s">
        <v>224</v>
      </c>
      <c r="D19" s="37" t="s">
        <v>225</v>
      </c>
      <c r="E19" s="17" t="s">
        <v>2</v>
      </c>
      <c r="F19" s="34">
        <v>290</v>
      </c>
      <c r="G19" s="34"/>
      <c r="H19" s="34">
        <v>145</v>
      </c>
      <c r="I19" s="34">
        <v>180</v>
      </c>
      <c r="J19" s="18">
        <f t="shared" si="0"/>
        <v>615</v>
      </c>
      <c r="L19" s="52">
        <v>17</v>
      </c>
      <c r="M19" s="53">
        <v>180</v>
      </c>
    </row>
    <row r="20" spans="2:13">
      <c r="B20" s="29"/>
      <c r="C20" s="37" t="s">
        <v>233</v>
      </c>
      <c r="D20" s="37" t="s">
        <v>234</v>
      </c>
      <c r="E20" s="17" t="s">
        <v>2</v>
      </c>
      <c r="F20" s="34">
        <v>220</v>
      </c>
      <c r="G20" s="34">
        <v>170</v>
      </c>
      <c r="H20" s="34">
        <v>225</v>
      </c>
      <c r="I20" s="34"/>
      <c r="J20" s="18">
        <f t="shared" si="0"/>
        <v>615</v>
      </c>
      <c r="L20" s="52">
        <v>18</v>
      </c>
      <c r="M20" s="53">
        <v>170</v>
      </c>
    </row>
    <row r="21" spans="2:13">
      <c r="B21" s="29"/>
      <c r="C21" s="37" t="s">
        <v>239</v>
      </c>
      <c r="D21" s="37" t="s">
        <v>240</v>
      </c>
      <c r="E21" s="17" t="s">
        <v>2</v>
      </c>
      <c r="F21" s="34">
        <v>220</v>
      </c>
      <c r="G21" s="34">
        <v>170</v>
      </c>
      <c r="H21" s="39">
        <v>225</v>
      </c>
      <c r="I21" s="39"/>
      <c r="J21" s="51">
        <f t="shared" si="0"/>
        <v>615</v>
      </c>
      <c r="L21" s="52">
        <v>19</v>
      </c>
      <c r="M21" s="53">
        <v>160</v>
      </c>
    </row>
    <row r="22" spans="2:13">
      <c r="B22" s="29">
        <v>20</v>
      </c>
      <c r="C22" s="38" t="s">
        <v>242</v>
      </c>
      <c r="D22" s="37" t="s">
        <v>243</v>
      </c>
      <c r="E22" s="17" t="s">
        <v>2</v>
      </c>
      <c r="F22" s="34">
        <v>175</v>
      </c>
      <c r="G22" s="39">
        <v>285</v>
      </c>
      <c r="H22" s="39">
        <v>145</v>
      </c>
      <c r="I22" s="39"/>
      <c r="J22" s="51">
        <f t="shared" si="0"/>
        <v>605</v>
      </c>
      <c r="L22" s="52">
        <v>20</v>
      </c>
      <c r="M22" s="53">
        <v>150</v>
      </c>
    </row>
    <row r="23" spans="2:13">
      <c r="B23" s="29">
        <v>21</v>
      </c>
      <c r="C23" s="38" t="s">
        <v>219</v>
      </c>
      <c r="D23" s="37" t="s">
        <v>241</v>
      </c>
      <c r="E23" s="17" t="s">
        <v>2</v>
      </c>
      <c r="F23" s="34">
        <v>220</v>
      </c>
      <c r="G23" s="39"/>
      <c r="H23" s="39">
        <v>145</v>
      </c>
      <c r="I23" s="39">
        <v>225</v>
      </c>
      <c r="J23" s="51">
        <f t="shared" si="0"/>
        <v>590</v>
      </c>
      <c r="L23" s="52">
        <v>21</v>
      </c>
      <c r="M23" s="53">
        <v>140</v>
      </c>
    </row>
    <row r="24" spans="2:13">
      <c r="B24" s="29">
        <v>22</v>
      </c>
      <c r="C24" s="37" t="s">
        <v>227</v>
      </c>
      <c r="D24" s="37" t="s">
        <v>228</v>
      </c>
      <c r="E24" s="17" t="s">
        <v>2</v>
      </c>
      <c r="F24" s="34">
        <v>270</v>
      </c>
      <c r="G24" s="34">
        <v>220</v>
      </c>
      <c r="H24" s="34">
        <v>95</v>
      </c>
      <c r="I24" s="34"/>
      <c r="J24" s="18">
        <f t="shared" si="0"/>
        <v>585</v>
      </c>
      <c r="L24" s="52">
        <v>22</v>
      </c>
      <c r="M24" s="53">
        <v>130</v>
      </c>
    </row>
    <row r="25" spans="2:13">
      <c r="B25" s="29">
        <v>23</v>
      </c>
      <c r="C25" s="37" t="s">
        <v>246</v>
      </c>
      <c r="D25" s="37" t="s">
        <v>247</v>
      </c>
      <c r="E25" s="17" t="s">
        <v>2</v>
      </c>
      <c r="F25" s="34">
        <v>175</v>
      </c>
      <c r="G25" s="34"/>
      <c r="H25" s="39">
        <v>225</v>
      </c>
      <c r="I25" s="39">
        <v>180</v>
      </c>
      <c r="J25" s="18">
        <f t="shared" si="0"/>
        <v>580</v>
      </c>
      <c r="L25" s="52">
        <v>23</v>
      </c>
      <c r="M25" s="53">
        <v>120</v>
      </c>
    </row>
    <row r="26" spans="2:13">
      <c r="B26" s="29">
        <v>24</v>
      </c>
      <c r="C26" s="37" t="s">
        <v>248</v>
      </c>
      <c r="D26" s="37" t="s">
        <v>249</v>
      </c>
      <c r="E26" s="17" t="s">
        <v>2</v>
      </c>
      <c r="F26" s="34">
        <v>175</v>
      </c>
      <c r="G26" s="39">
        <v>170</v>
      </c>
      <c r="H26" s="39">
        <v>225</v>
      </c>
      <c r="I26" s="39"/>
      <c r="J26" s="51">
        <f t="shared" si="0"/>
        <v>570</v>
      </c>
      <c r="L26" s="52">
        <v>24</v>
      </c>
      <c r="M26" s="53">
        <v>110</v>
      </c>
    </row>
    <row r="27" spans="2:13">
      <c r="B27" s="29">
        <v>25</v>
      </c>
      <c r="C27" s="38" t="s">
        <v>237</v>
      </c>
      <c r="D27" s="37" t="s">
        <v>238</v>
      </c>
      <c r="E27" s="17" t="s">
        <v>2</v>
      </c>
      <c r="F27" s="34">
        <v>220</v>
      </c>
      <c r="G27" s="34">
        <v>170</v>
      </c>
      <c r="H27" s="34">
        <v>145</v>
      </c>
      <c r="I27" s="34"/>
      <c r="J27" s="18">
        <f t="shared" si="0"/>
        <v>535</v>
      </c>
      <c r="L27" s="52">
        <v>25</v>
      </c>
      <c r="M27" s="53">
        <v>100</v>
      </c>
    </row>
    <row r="28" spans="2:13" ht="14.5" thickBot="1">
      <c r="B28" s="30">
        <v>26</v>
      </c>
      <c r="C28" s="65" t="s">
        <v>244</v>
      </c>
      <c r="D28" s="54" t="s">
        <v>245</v>
      </c>
      <c r="E28" s="19" t="s">
        <v>2</v>
      </c>
      <c r="F28" s="55">
        <v>175</v>
      </c>
      <c r="G28" s="66"/>
      <c r="H28" s="66">
        <v>145</v>
      </c>
      <c r="I28" s="66">
        <v>180</v>
      </c>
      <c r="J28" s="67">
        <f t="shared" si="0"/>
        <v>500</v>
      </c>
      <c r="L28" s="52">
        <v>26</v>
      </c>
      <c r="M28" s="53">
        <v>90</v>
      </c>
    </row>
    <row r="29" spans="2:13">
      <c r="B29" s="61"/>
      <c r="C29" s="62"/>
      <c r="D29" s="62"/>
      <c r="E29" s="63"/>
      <c r="F29" s="59"/>
      <c r="G29" s="58"/>
      <c r="H29" s="58"/>
      <c r="I29" s="58"/>
      <c r="J29" s="58"/>
      <c r="L29" s="52">
        <v>27</v>
      </c>
      <c r="M29" s="53">
        <v>80</v>
      </c>
    </row>
    <row r="30" spans="2:13">
      <c r="B30" s="61"/>
      <c r="C30" s="62"/>
      <c r="D30" s="62"/>
      <c r="E30" s="63"/>
      <c r="F30" s="59"/>
      <c r="G30" s="58"/>
      <c r="H30" s="58"/>
      <c r="I30" s="58"/>
      <c r="J30" s="58"/>
      <c r="L30" s="52">
        <v>28</v>
      </c>
      <c r="M30" s="53">
        <v>70</v>
      </c>
    </row>
    <row r="31" spans="2:13">
      <c r="B31" s="61"/>
      <c r="C31" s="62"/>
      <c r="D31" s="62"/>
      <c r="E31" s="63"/>
      <c r="F31" s="59"/>
      <c r="G31" s="58"/>
      <c r="H31" s="58"/>
      <c r="I31" s="58"/>
      <c r="J31" s="58"/>
      <c r="L31" s="52">
        <v>29</v>
      </c>
      <c r="M31" s="53">
        <v>60</v>
      </c>
    </row>
    <row r="32" spans="2:13">
      <c r="B32" s="61"/>
      <c r="C32" s="62"/>
      <c r="D32" s="62"/>
      <c r="E32" s="63"/>
      <c r="F32" s="59"/>
      <c r="G32" s="58"/>
      <c r="H32" s="58"/>
      <c r="I32" s="58"/>
      <c r="J32" s="58"/>
      <c r="L32" s="52">
        <v>30</v>
      </c>
      <c r="M32" s="53">
        <v>50</v>
      </c>
    </row>
    <row r="33" spans="2:13">
      <c r="B33" s="61"/>
      <c r="C33" s="62"/>
      <c r="D33" s="62"/>
      <c r="E33" s="63"/>
      <c r="F33" s="59"/>
      <c r="G33" s="58"/>
      <c r="H33" s="58"/>
      <c r="I33" s="58"/>
      <c r="J33" s="58"/>
      <c r="L33" s="52">
        <v>31</v>
      </c>
      <c r="M33" s="53">
        <v>40</v>
      </c>
    </row>
    <row r="34" spans="2:13">
      <c r="F34" s="58"/>
      <c r="G34" s="58"/>
      <c r="H34" s="58"/>
      <c r="I34" s="58"/>
      <c r="J34" s="58"/>
      <c r="L34" s="52">
        <v>32</v>
      </c>
      <c r="M34" s="53">
        <v>30</v>
      </c>
    </row>
    <row r="35" spans="2:13">
      <c r="F35" s="59"/>
      <c r="G35" s="59"/>
      <c r="H35" s="59"/>
      <c r="I35" s="59"/>
      <c r="J35" s="59"/>
      <c r="L35" s="52">
        <v>33</v>
      </c>
      <c r="M35" s="53">
        <v>20</v>
      </c>
    </row>
    <row r="36" spans="2:13">
      <c r="F36" s="59"/>
      <c r="G36" s="59"/>
      <c r="H36" s="59"/>
      <c r="I36" s="59"/>
      <c r="J36" s="59"/>
      <c r="L36" s="52">
        <v>34</v>
      </c>
      <c r="M36" s="53">
        <v>20</v>
      </c>
    </row>
    <row r="37" spans="2:13">
      <c r="F37" s="58"/>
      <c r="G37" s="58"/>
      <c r="H37" s="58"/>
      <c r="I37" s="58"/>
      <c r="J37" s="58"/>
      <c r="L37" s="52">
        <v>35</v>
      </c>
      <c r="M37" s="53">
        <v>20</v>
      </c>
    </row>
    <row r="38" spans="2:13">
      <c r="F38" s="58"/>
      <c r="G38" s="58"/>
      <c r="H38" s="58"/>
      <c r="I38" s="58"/>
      <c r="J38" s="58"/>
      <c r="L38" s="52">
        <v>36</v>
      </c>
      <c r="M38" s="53">
        <v>20</v>
      </c>
    </row>
    <row r="39" spans="2:13">
      <c r="F39" s="59"/>
      <c r="G39" s="59"/>
      <c r="H39" s="59"/>
      <c r="I39" s="59"/>
      <c r="J39" s="59"/>
      <c r="L39" s="52">
        <v>37</v>
      </c>
      <c r="M39" s="53">
        <v>20</v>
      </c>
    </row>
    <row r="40" spans="2:13">
      <c r="F40" s="58"/>
      <c r="G40" s="58"/>
      <c r="H40" s="58"/>
      <c r="I40" s="58"/>
      <c r="J40" s="58"/>
      <c r="L40" s="52">
        <v>38</v>
      </c>
      <c r="M40" s="53">
        <v>20</v>
      </c>
    </row>
    <row r="41" spans="2:13">
      <c r="F41" s="59"/>
      <c r="G41" s="59"/>
      <c r="H41" s="59"/>
      <c r="I41" s="59"/>
      <c r="J41" s="59"/>
      <c r="L41" s="52">
        <v>39</v>
      </c>
      <c r="M41" s="53">
        <v>20</v>
      </c>
    </row>
    <row r="42" spans="2:13">
      <c r="F42" s="58"/>
      <c r="G42" s="58"/>
      <c r="H42" s="58"/>
      <c r="I42" s="58"/>
      <c r="J42" s="58"/>
      <c r="L42" s="1">
        <v>40</v>
      </c>
      <c r="M42" s="4">
        <v>20</v>
      </c>
    </row>
    <row r="43" spans="2:13">
      <c r="F43" s="58"/>
      <c r="G43" s="58"/>
      <c r="H43" s="58"/>
      <c r="I43" s="58"/>
      <c r="J43" s="58"/>
    </row>
    <row r="44" spans="2:13">
      <c r="F44" s="58"/>
      <c r="G44" s="58"/>
      <c r="H44" s="58"/>
      <c r="I44" s="58"/>
      <c r="J44" s="58"/>
    </row>
    <row r="45" spans="2:13">
      <c r="F45" s="59"/>
      <c r="G45" s="59"/>
      <c r="H45" s="59"/>
      <c r="I45" s="59"/>
      <c r="J45" s="59"/>
    </row>
    <row r="46" spans="2:13">
      <c r="F46" s="59"/>
      <c r="G46" s="59"/>
      <c r="H46" s="59"/>
      <c r="I46" s="59"/>
      <c r="J46" s="59"/>
    </row>
    <row r="47" spans="2:13">
      <c r="F47" s="59"/>
      <c r="G47" s="59"/>
      <c r="H47" s="59"/>
      <c r="I47" s="59"/>
      <c r="J47" s="59"/>
    </row>
    <row r="48" spans="2:13">
      <c r="F48" s="59"/>
      <c r="G48" s="59"/>
      <c r="H48" s="59"/>
      <c r="I48" s="59"/>
      <c r="J48" s="59"/>
    </row>
    <row r="49" spans="6:10">
      <c r="F49" s="58"/>
      <c r="G49" s="58"/>
      <c r="H49" s="58"/>
      <c r="I49" s="58"/>
      <c r="J49" s="58"/>
    </row>
    <row r="50" spans="6:10">
      <c r="F50" s="58"/>
      <c r="G50" s="58"/>
      <c r="H50" s="58"/>
      <c r="I50" s="58"/>
      <c r="J50" s="58"/>
    </row>
    <row r="51" spans="6:10">
      <c r="F51" s="59"/>
      <c r="G51" s="59"/>
      <c r="H51" s="59"/>
      <c r="I51" s="59"/>
      <c r="J51" s="59"/>
    </row>
    <row r="52" spans="6:10">
      <c r="F52" s="59"/>
      <c r="G52" s="59"/>
      <c r="H52" s="59"/>
      <c r="I52" s="59"/>
      <c r="J52" s="59"/>
    </row>
    <row r="53" spans="6:10">
      <c r="F53" s="59"/>
      <c r="G53" s="59"/>
      <c r="H53" s="59"/>
      <c r="I53" s="59"/>
      <c r="J53" s="59"/>
    </row>
    <row r="54" spans="6:10">
      <c r="F54" s="59"/>
      <c r="G54" s="59"/>
      <c r="H54" s="59"/>
      <c r="I54" s="59"/>
      <c r="J54" s="59"/>
    </row>
    <row r="55" spans="6:10">
      <c r="F55" s="59"/>
      <c r="G55" s="59"/>
      <c r="H55" s="59"/>
      <c r="I55" s="59"/>
      <c r="J55" s="59"/>
    </row>
    <row r="56" spans="6:10">
      <c r="F56" s="60"/>
      <c r="G56" s="60"/>
      <c r="H56" s="60"/>
      <c r="I56" s="60"/>
      <c r="J56" s="60"/>
    </row>
  </sheetData>
  <printOptions horizontalCentered="1"/>
  <pageMargins left="0.39370078740157483" right="0.39370078740157483" top="0.47244094488188981" bottom="0.39370078740157483" header="0.31496062992125984" footer="0.31496062992125984"/>
  <pageSetup paperSize="9" scale="90" orientation="portrait" r:id="rId1"/>
  <headerFooter>
    <oddHeader>&amp;LNajmladšie žiačky&amp;RHumenská školská stolnotenisová liga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St. žiaci</vt:lpstr>
      <vt:lpstr>Škola chl.</vt:lpstr>
      <vt:lpstr>St. žiačky</vt:lpstr>
      <vt:lpstr>Škola diev.</vt:lpstr>
      <vt:lpstr>Nml. žiaci</vt:lpstr>
      <vt:lpstr>Nml. žiačky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Anton Pavlotty</cp:lastModifiedBy>
  <cp:lastPrinted>2024-04-05T08:38:25Z</cp:lastPrinted>
  <dcterms:created xsi:type="dcterms:W3CDTF">2023-12-03T09:19:15Z</dcterms:created>
  <dcterms:modified xsi:type="dcterms:W3CDTF">2024-04-26T07:23:16Z</dcterms:modified>
  <cp:category/>
</cp:coreProperties>
</file>